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2660" activeTab="1"/>
  </bookViews>
  <sheets>
    <sheet name="Explications" sheetId="1" r:id="rId1"/>
    <sheet name="%deVMA" sheetId="2" r:id="rId2"/>
  </sheets>
  <definedNames>
    <definedName name="Z_6AF08A7D_4590_4E81_AFAB_85DDFE107D64_.wvu.Rows" localSheetId="1" hidden="1">'%deVMA'!$1:$1</definedName>
  </definedNames>
  <calcPr fullCalcOnLoad="1"/>
</workbook>
</file>

<file path=xl/sharedStrings.xml><?xml version="1.0" encoding="utf-8"?>
<sst xmlns="http://schemas.openxmlformats.org/spreadsheetml/2006/main" count="46" uniqueCount="12">
  <si>
    <r>
      <t xml:space="preserve">% VMA </t>
    </r>
    <r>
      <rPr>
        <b/>
        <sz val="12"/>
        <rFont val="Arial"/>
        <family val="2"/>
      </rPr>
      <t xml:space="preserve"> </t>
    </r>
    <r>
      <rPr>
        <b/>
        <sz val="18"/>
        <rFont val="Arial"/>
        <family val="2"/>
      </rPr>
      <t>→</t>
    </r>
  </si>
  <si>
    <t>km/h</t>
  </si>
  <si>
    <t>Tps</t>
  </si>
  <si>
    <t xml:space="preserve">Mètres </t>
  </si>
  <si>
    <t>Temps au tour pour une piste de</t>
  </si>
  <si>
    <t>Piste de</t>
  </si>
  <si>
    <t>C’est un outil permettant de connaître les temps de passages,</t>
  </si>
  <si>
    <t xml:space="preserve"> à différents pourcentages de la V.M.A, et ce,</t>
  </si>
  <si>
    <t>Vous pouvez intervenir sur les valeurs de toutes les cellules jaunes,</t>
  </si>
  <si>
    <t xml:space="preserve"> l’application faisant le reste.</t>
  </si>
  <si>
    <t>Bon courage.</t>
  </si>
  <si>
    <t>quelles que soient les longueurs de pistes ou les distances entre deux plots.</t>
  </si>
</sst>
</file>

<file path=xl/styles.xml><?xml version="1.0" encoding="utf-8"?>
<styleSheet xmlns="http://schemas.openxmlformats.org/spreadsheetml/2006/main">
  <numFmts count="22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&quot;M&quot;"/>
    <numFmt numFmtId="173" formatCode="0,&quot;M&quot;"/>
    <numFmt numFmtId="174" formatCode="0&quot; M&quot;"/>
    <numFmt numFmtId="175" formatCode="0&quot;%&quot;"/>
    <numFmt numFmtId="176" formatCode="&quot;Vrai&quot;;&quot;Vrai&quot;;&quot;Faux&quot;"/>
    <numFmt numFmtId="177" formatCode="&quot;Actif&quot;;&quot;Actif&quot;;&quot;Inactif&quot;"/>
  </numFmts>
  <fonts count="9">
    <font>
      <sz val="10"/>
      <name val="Arial"/>
      <family val="0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color indexed="10"/>
      <name val="Arial"/>
      <family val="2"/>
    </font>
    <font>
      <b/>
      <i/>
      <sz val="14"/>
      <name val="Arial"/>
      <family val="2"/>
    </font>
    <font>
      <sz val="14"/>
      <name val="Times New Roman"/>
      <family val="1"/>
    </font>
    <font>
      <sz val="14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1" fontId="0" fillId="2" borderId="0" xfId="0" applyNumberForma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47" fontId="0" fillId="0" borderId="0" xfId="0" applyNumberForma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4" borderId="2" xfId="0" applyFill="1" applyBorder="1" applyAlignment="1" applyProtection="1">
      <alignment horizontal="right" vertical="center"/>
      <protection hidden="1"/>
    </xf>
    <xf numFmtId="0" fontId="0" fillId="4" borderId="3" xfId="0" applyFill="1" applyBorder="1" applyAlignment="1" applyProtection="1">
      <alignment horizontal="left" vertical="center"/>
      <protection hidden="1"/>
    </xf>
    <xf numFmtId="0" fontId="0" fillId="4" borderId="4" xfId="0" applyFill="1" applyBorder="1" applyAlignment="1" applyProtection="1">
      <alignment horizontal="center" vertical="center"/>
      <protection hidden="1"/>
    </xf>
    <xf numFmtId="45" fontId="0" fillId="4" borderId="5" xfId="0" applyNumberFormat="1" applyFill="1" applyBorder="1" applyAlignment="1" applyProtection="1">
      <alignment horizontal="center" vertical="center"/>
      <protection hidden="1"/>
    </xf>
    <xf numFmtId="0" fontId="0" fillId="5" borderId="6" xfId="0" applyFill="1" applyBorder="1" applyAlignment="1" applyProtection="1">
      <alignment horizontal="right" vertical="center"/>
      <protection hidden="1"/>
    </xf>
    <xf numFmtId="0" fontId="0" fillId="5" borderId="7" xfId="0" applyFill="1" applyBorder="1" applyAlignment="1" applyProtection="1">
      <alignment horizontal="left" vertical="center"/>
      <protection hidden="1"/>
    </xf>
    <xf numFmtId="0" fontId="0" fillId="5" borderId="4" xfId="0" applyFill="1" applyBorder="1" applyAlignment="1" applyProtection="1">
      <alignment horizontal="center" vertical="center"/>
      <protection hidden="1"/>
    </xf>
    <xf numFmtId="45" fontId="0" fillId="5" borderId="5" xfId="0" applyNumberFormat="1" applyFill="1" applyBorder="1" applyAlignment="1" applyProtection="1">
      <alignment horizontal="center" vertical="center"/>
      <protection hidden="1"/>
    </xf>
    <xf numFmtId="0" fontId="0" fillId="4" borderId="6" xfId="0" applyFill="1" applyBorder="1" applyAlignment="1" applyProtection="1">
      <alignment horizontal="right" vertical="center"/>
      <protection hidden="1"/>
    </xf>
    <xf numFmtId="0" fontId="0" fillId="4" borderId="7" xfId="0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/>
      <protection/>
    </xf>
    <xf numFmtId="175" fontId="2" fillId="6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 applyProtection="1">
      <alignment horizontal="right" vertical="center"/>
      <protection hidden="1"/>
    </xf>
    <xf numFmtId="174" fontId="1" fillId="0" borderId="0" xfId="0" applyNumberFormat="1" applyFont="1" applyAlignment="1" applyProtection="1">
      <alignment horizontal="left" vertical="center" shrinkToFit="1"/>
      <protection hidden="1"/>
    </xf>
    <xf numFmtId="0" fontId="6" fillId="0" borderId="0" xfId="0" applyFont="1" applyAlignment="1" applyProtection="1">
      <alignment horizontal="right"/>
      <protection hidden="1"/>
    </xf>
    <xf numFmtId="0" fontId="6" fillId="0" borderId="9" xfId="0" applyFont="1" applyBorder="1" applyAlignment="1" applyProtection="1">
      <alignment horizontal="right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5" fillId="6" borderId="12" xfId="0" applyFont="1" applyFill="1" applyBorder="1" applyAlignment="1" applyProtection="1">
      <alignment horizontal="center" vertical="center"/>
      <protection locked="0"/>
    </xf>
    <xf numFmtId="0" fontId="5" fillId="6" borderId="1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left" vertical="center"/>
      <protection hidden="1"/>
    </xf>
    <xf numFmtId="0" fontId="6" fillId="0" borderId="14" xfId="0" applyFont="1" applyFill="1" applyBorder="1" applyAlignment="1" applyProtection="1">
      <alignment horizontal="left"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9"/>
  <sheetViews>
    <sheetView workbookViewId="0" topLeftCell="A1">
      <selection activeCell="B14" sqref="B14"/>
    </sheetView>
  </sheetViews>
  <sheetFormatPr defaultColWidth="11.57421875" defaultRowHeight="12.75"/>
  <cols>
    <col min="1" max="16384" width="11.421875" style="20" customWidth="1"/>
  </cols>
  <sheetData>
    <row r="1" ht="39.75" customHeight="1"/>
    <row r="2" s="22" customFormat="1" ht="16.5">
      <c r="A2" s="21" t="s">
        <v>6</v>
      </c>
    </row>
    <row r="3" s="22" customFormat="1" ht="16.5">
      <c r="A3" s="21" t="s">
        <v>7</v>
      </c>
    </row>
    <row r="4" s="22" customFormat="1" ht="16.5">
      <c r="A4" s="21" t="s">
        <v>11</v>
      </c>
    </row>
    <row r="5" s="22" customFormat="1" ht="16.5">
      <c r="A5" s="21"/>
    </row>
    <row r="6" s="22" customFormat="1" ht="16.5">
      <c r="A6" s="21" t="s">
        <v>8</v>
      </c>
    </row>
    <row r="7" s="22" customFormat="1" ht="16.5">
      <c r="A7" s="21" t="s">
        <v>9</v>
      </c>
    </row>
    <row r="8" s="22" customFormat="1" ht="16.5"/>
    <row r="9" s="22" customFormat="1" ht="16.5">
      <c r="A9" s="23" t="s">
        <v>10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workbookViewId="0" topLeftCell="A2">
      <selection activeCell="E6" sqref="E6"/>
    </sheetView>
  </sheetViews>
  <sheetFormatPr defaultColWidth="11.421875" defaultRowHeight="12.75"/>
  <cols>
    <col min="1" max="2" width="6.421875" style="2" customWidth="1"/>
    <col min="3" max="16" width="5.8515625" style="2" customWidth="1"/>
    <col min="17" max="16384" width="11.421875" style="2" customWidth="1"/>
  </cols>
  <sheetData>
    <row r="1" ht="12" hidden="1">
      <c r="A1" s="1">
        <v>4.16667E-05</v>
      </c>
    </row>
    <row r="2" spans="1:16" s="4" customFormat="1" ht="27.75" customHeight="1">
      <c r="A2" s="24" t="s">
        <v>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5">
        <f>E4</f>
        <v>250</v>
      </c>
      <c r="M2" s="25"/>
      <c r="N2" s="3"/>
      <c r="O2" s="3"/>
      <c r="P2" s="3"/>
    </row>
    <row r="3" ht="12.75" thickBot="1">
      <c r="G3" s="5"/>
    </row>
    <row r="4" spans="1:10" ht="19.5" customHeight="1" thickBot="1">
      <c r="A4" s="26" t="s">
        <v>5</v>
      </c>
      <c r="B4" s="26"/>
      <c r="C4" s="26"/>
      <c r="D4" s="27"/>
      <c r="E4" s="30">
        <v>250</v>
      </c>
      <c r="F4" s="31"/>
      <c r="G4" s="32" t="s">
        <v>3</v>
      </c>
      <c r="H4" s="33"/>
      <c r="J4" s="6"/>
    </row>
    <row r="5" spans="5:17" ht="12.75" thickBot="1">
      <c r="E5" s="18"/>
      <c r="Q5" s="6"/>
    </row>
    <row r="6" spans="1:16" ht="22.5" customHeight="1" thickBot="1">
      <c r="A6" s="28" t="s">
        <v>0</v>
      </c>
      <c r="B6" s="29"/>
      <c r="C6" s="19">
        <v>100</v>
      </c>
      <c r="D6" s="7" t="s">
        <v>2</v>
      </c>
      <c r="E6" s="19">
        <v>70</v>
      </c>
      <c r="F6" s="7" t="s">
        <v>2</v>
      </c>
      <c r="G6" s="19">
        <v>80</v>
      </c>
      <c r="H6" s="7" t="s">
        <v>2</v>
      </c>
      <c r="I6" s="19">
        <v>90</v>
      </c>
      <c r="J6" s="7" t="s">
        <v>2</v>
      </c>
      <c r="K6" s="19">
        <v>110</v>
      </c>
      <c r="L6" s="7" t="s">
        <v>2</v>
      </c>
      <c r="M6" s="19">
        <v>120</v>
      </c>
      <c r="N6" s="7" t="s">
        <v>2</v>
      </c>
      <c r="O6" s="19">
        <v>130</v>
      </c>
      <c r="P6" s="7" t="s">
        <v>2</v>
      </c>
    </row>
    <row r="7" spans="1:16" ht="22.5" customHeight="1">
      <c r="A7" s="8">
        <v>6</v>
      </c>
      <c r="B7" s="9" t="s">
        <v>1</v>
      </c>
      <c r="C7" s="10">
        <f>$A7*C$6/100</f>
        <v>6</v>
      </c>
      <c r="D7" s="11">
        <f>$A$1*$E$4/C7</f>
        <v>0.0017361125000000001</v>
      </c>
      <c r="E7" s="10">
        <f>$A7*E$6/100</f>
        <v>4.2</v>
      </c>
      <c r="F7" s="11">
        <f>$A$1*$E$4/E7</f>
        <v>0.0024801607142857143</v>
      </c>
      <c r="G7" s="10">
        <f>$A7*G$6/100</f>
        <v>4.8</v>
      </c>
      <c r="H7" s="11">
        <f>$A$1*$E$4/G7</f>
        <v>0.002170140625</v>
      </c>
      <c r="I7" s="10">
        <f>$A7*I$6/100</f>
        <v>5.4</v>
      </c>
      <c r="J7" s="11">
        <f>$A$1*$E$4/I7</f>
        <v>0.0019290138888888887</v>
      </c>
      <c r="K7" s="10">
        <f>$A7*K$6/100</f>
        <v>6.6</v>
      </c>
      <c r="L7" s="11">
        <f>$A$1*$E$4/K7</f>
        <v>0.0015782840909090911</v>
      </c>
      <c r="M7" s="10">
        <f>$A7*M$6/100</f>
        <v>7.2</v>
      </c>
      <c r="N7" s="11">
        <f>$A$1*$E$4/M7</f>
        <v>0.0014467604166666667</v>
      </c>
      <c r="O7" s="10">
        <f>$A7*O$6/100</f>
        <v>7.8</v>
      </c>
      <c r="P7" s="11">
        <f>$A$1*$E$4/O7</f>
        <v>0.0013354711538461539</v>
      </c>
    </row>
    <row r="8" spans="1:16" ht="22.5" customHeight="1">
      <c r="A8" s="12">
        <v>6.5</v>
      </c>
      <c r="B8" s="13" t="s">
        <v>1</v>
      </c>
      <c r="C8" s="14">
        <f aca="true" t="shared" si="0" ref="C8:C35">$A8*C$6/100</f>
        <v>6.5</v>
      </c>
      <c r="D8" s="15">
        <f aca="true" t="shared" si="1" ref="D8:D35">$A$1*$E$4/C8</f>
        <v>0.0016025653846153847</v>
      </c>
      <c r="E8" s="14">
        <f aca="true" t="shared" si="2" ref="E8:E35">$A8*E$6/100</f>
        <v>4.55</v>
      </c>
      <c r="F8" s="15">
        <f aca="true" t="shared" si="3" ref="F8:F35">$A$1*$E$4/E8</f>
        <v>0.002289379120879121</v>
      </c>
      <c r="G8" s="14">
        <f aca="true" t="shared" si="4" ref="G8:G35">$A8*G$6/100</f>
        <v>5.2</v>
      </c>
      <c r="H8" s="15">
        <f aca="true" t="shared" si="5" ref="H8:H35">$A$1*$E$4/G8</f>
        <v>0.0020032067307692307</v>
      </c>
      <c r="I8" s="14">
        <f aca="true" t="shared" si="6" ref="I8:I35">$A8*I$6/100</f>
        <v>5.85</v>
      </c>
      <c r="J8" s="15">
        <f aca="true" t="shared" si="7" ref="J8:J35">$A$1*$E$4/I8</f>
        <v>0.0017806282051282052</v>
      </c>
      <c r="K8" s="14">
        <f aca="true" t="shared" si="8" ref="K8:K35">$A8*K$6/100</f>
        <v>7.15</v>
      </c>
      <c r="L8" s="15">
        <f aca="true" t="shared" si="9" ref="L8:L35">$A$1*$E$4/K8</f>
        <v>0.0014568776223776224</v>
      </c>
      <c r="M8" s="14">
        <f aca="true" t="shared" si="10" ref="M8:M35">$A8*M$6/100</f>
        <v>7.8</v>
      </c>
      <c r="N8" s="15">
        <f aca="true" t="shared" si="11" ref="N8:N35">$A$1*$E$4/M8</f>
        <v>0.0013354711538461539</v>
      </c>
      <c r="O8" s="14">
        <f aca="true" t="shared" si="12" ref="O8:O35">$A8*O$6/100</f>
        <v>8.45</v>
      </c>
      <c r="P8" s="15">
        <f aca="true" t="shared" si="13" ref="P8:P35">$A$1*$E$4/O8</f>
        <v>0.0012327426035502959</v>
      </c>
    </row>
    <row r="9" spans="1:16" ht="22.5" customHeight="1">
      <c r="A9" s="16">
        <v>7</v>
      </c>
      <c r="B9" s="17" t="s">
        <v>1</v>
      </c>
      <c r="C9" s="10">
        <f t="shared" si="0"/>
        <v>7</v>
      </c>
      <c r="D9" s="11">
        <f t="shared" si="1"/>
        <v>0.0014880964285714285</v>
      </c>
      <c r="E9" s="10">
        <f t="shared" si="2"/>
        <v>4.9</v>
      </c>
      <c r="F9" s="11">
        <f t="shared" si="3"/>
        <v>0.0021258520408163266</v>
      </c>
      <c r="G9" s="10">
        <f t="shared" si="4"/>
        <v>5.6</v>
      </c>
      <c r="H9" s="11">
        <f t="shared" si="5"/>
        <v>0.001860120535714286</v>
      </c>
      <c r="I9" s="10">
        <f t="shared" si="6"/>
        <v>6.3</v>
      </c>
      <c r="J9" s="11">
        <f t="shared" si="7"/>
        <v>0.0016534404761904763</v>
      </c>
      <c r="K9" s="10">
        <f t="shared" si="8"/>
        <v>7.7</v>
      </c>
      <c r="L9" s="11">
        <f t="shared" si="9"/>
        <v>0.0013528149350649351</v>
      </c>
      <c r="M9" s="10">
        <f t="shared" si="10"/>
        <v>8.4</v>
      </c>
      <c r="N9" s="11">
        <f t="shared" si="11"/>
        <v>0.0012400803571428571</v>
      </c>
      <c r="O9" s="10">
        <f t="shared" si="12"/>
        <v>9.1</v>
      </c>
      <c r="P9" s="11">
        <f t="shared" si="13"/>
        <v>0.0011446895604395606</v>
      </c>
    </row>
    <row r="10" spans="1:16" ht="22.5" customHeight="1">
      <c r="A10" s="12">
        <v>7.5</v>
      </c>
      <c r="B10" s="13" t="s">
        <v>1</v>
      </c>
      <c r="C10" s="14">
        <f t="shared" si="0"/>
        <v>7.5</v>
      </c>
      <c r="D10" s="15">
        <f t="shared" si="1"/>
        <v>0.00138889</v>
      </c>
      <c r="E10" s="14">
        <f t="shared" si="2"/>
        <v>5.25</v>
      </c>
      <c r="F10" s="15">
        <f t="shared" si="3"/>
        <v>0.0019841285714285715</v>
      </c>
      <c r="G10" s="14">
        <f t="shared" si="4"/>
        <v>6</v>
      </c>
      <c r="H10" s="15">
        <f t="shared" si="5"/>
        <v>0.0017361125000000001</v>
      </c>
      <c r="I10" s="14">
        <f t="shared" si="6"/>
        <v>6.75</v>
      </c>
      <c r="J10" s="15">
        <f t="shared" si="7"/>
        <v>0.001543211111111111</v>
      </c>
      <c r="K10" s="14">
        <f t="shared" si="8"/>
        <v>8.25</v>
      </c>
      <c r="L10" s="15">
        <f t="shared" si="9"/>
        <v>0.0012626272727272727</v>
      </c>
      <c r="M10" s="14">
        <f t="shared" si="10"/>
        <v>9</v>
      </c>
      <c r="N10" s="15">
        <f t="shared" si="11"/>
        <v>0.0011574083333333333</v>
      </c>
      <c r="O10" s="14">
        <f t="shared" si="12"/>
        <v>9.75</v>
      </c>
      <c r="P10" s="15">
        <f t="shared" si="13"/>
        <v>0.001068376923076923</v>
      </c>
    </row>
    <row r="11" spans="1:16" ht="22.5" customHeight="1">
      <c r="A11" s="16">
        <v>8</v>
      </c>
      <c r="B11" s="17" t="s">
        <v>1</v>
      </c>
      <c r="C11" s="10">
        <f t="shared" si="0"/>
        <v>8</v>
      </c>
      <c r="D11" s="11">
        <f t="shared" si="1"/>
        <v>0.001302084375</v>
      </c>
      <c r="E11" s="10">
        <f t="shared" si="2"/>
        <v>5.6</v>
      </c>
      <c r="F11" s="11">
        <f t="shared" si="3"/>
        <v>0.001860120535714286</v>
      </c>
      <c r="G11" s="10">
        <f t="shared" si="4"/>
        <v>6.4</v>
      </c>
      <c r="H11" s="11">
        <f t="shared" si="5"/>
        <v>0.00162760546875</v>
      </c>
      <c r="I11" s="10">
        <f t="shared" si="6"/>
        <v>7.2</v>
      </c>
      <c r="J11" s="11">
        <f t="shared" si="7"/>
        <v>0.0014467604166666667</v>
      </c>
      <c r="K11" s="10">
        <f t="shared" si="8"/>
        <v>8.8</v>
      </c>
      <c r="L11" s="11">
        <f t="shared" si="9"/>
        <v>0.0011837130681818181</v>
      </c>
      <c r="M11" s="10">
        <f t="shared" si="10"/>
        <v>9.6</v>
      </c>
      <c r="N11" s="11">
        <f t="shared" si="11"/>
        <v>0.0010850703125</v>
      </c>
      <c r="O11" s="10">
        <f t="shared" si="12"/>
        <v>10.4</v>
      </c>
      <c r="P11" s="11">
        <f t="shared" si="13"/>
        <v>0.0010016033653846154</v>
      </c>
    </row>
    <row r="12" spans="1:16" ht="22.5" customHeight="1">
      <c r="A12" s="12">
        <v>8.5</v>
      </c>
      <c r="B12" s="13" t="s">
        <v>1</v>
      </c>
      <c r="C12" s="14">
        <f t="shared" si="0"/>
        <v>8.5</v>
      </c>
      <c r="D12" s="15">
        <f t="shared" si="1"/>
        <v>0.0012254911764705884</v>
      </c>
      <c r="E12" s="14">
        <f t="shared" si="2"/>
        <v>5.95</v>
      </c>
      <c r="F12" s="15">
        <f t="shared" si="3"/>
        <v>0.0017507016806722689</v>
      </c>
      <c r="G12" s="14">
        <f t="shared" si="4"/>
        <v>6.8</v>
      </c>
      <c r="H12" s="15">
        <f t="shared" si="5"/>
        <v>0.0015318639705882353</v>
      </c>
      <c r="I12" s="14">
        <f t="shared" si="6"/>
        <v>7.65</v>
      </c>
      <c r="J12" s="15">
        <f t="shared" si="7"/>
        <v>0.001361656862745098</v>
      </c>
      <c r="K12" s="14">
        <f t="shared" si="8"/>
        <v>9.35</v>
      </c>
      <c r="L12" s="15">
        <f t="shared" si="9"/>
        <v>0.0011140828877005348</v>
      </c>
      <c r="M12" s="14">
        <f t="shared" si="10"/>
        <v>10.2</v>
      </c>
      <c r="N12" s="15">
        <f t="shared" si="11"/>
        <v>0.0010212426470588235</v>
      </c>
      <c r="O12" s="14">
        <f t="shared" si="12"/>
        <v>11.05</v>
      </c>
      <c r="P12" s="15">
        <f t="shared" si="13"/>
        <v>0.0009426855203619909</v>
      </c>
    </row>
    <row r="13" spans="1:16" ht="22.5" customHeight="1">
      <c r="A13" s="16">
        <v>9</v>
      </c>
      <c r="B13" s="17" t="s">
        <v>1</v>
      </c>
      <c r="C13" s="10">
        <f t="shared" si="0"/>
        <v>9</v>
      </c>
      <c r="D13" s="11">
        <f t="shared" si="1"/>
        <v>0.0011574083333333333</v>
      </c>
      <c r="E13" s="10">
        <f t="shared" si="2"/>
        <v>6.3</v>
      </c>
      <c r="F13" s="11">
        <f t="shared" si="3"/>
        <v>0.0016534404761904763</v>
      </c>
      <c r="G13" s="10">
        <f t="shared" si="4"/>
        <v>7.2</v>
      </c>
      <c r="H13" s="11">
        <f t="shared" si="5"/>
        <v>0.0014467604166666667</v>
      </c>
      <c r="I13" s="10">
        <f t="shared" si="6"/>
        <v>8.1</v>
      </c>
      <c r="J13" s="11">
        <f t="shared" si="7"/>
        <v>0.0012860092592592593</v>
      </c>
      <c r="K13" s="10">
        <f t="shared" si="8"/>
        <v>9.9</v>
      </c>
      <c r="L13" s="11">
        <f t="shared" si="9"/>
        <v>0.001052189393939394</v>
      </c>
      <c r="M13" s="10">
        <f t="shared" si="10"/>
        <v>10.8</v>
      </c>
      <c r="N13" s="11">
        <f t="shared" si="11"/>
        <v>0.0009645069444444444</v>
      </c>
      <c r="O13" s="10">
        <f t="shared" si="12"/>
        <v>11.7</v>
      </c>
      <c r="P13" s="11">
        <f t="shared" si="13"/>
        <v>0.0008903141025641026</v>
      </c>
    </row>
    <row r="14" spans="1:16" ht="22.5" customHeight="1">
      <c r="A14" s="12">
        <v>9.5</v>
      </c>
      <c r="B14" s="13" t="s">
        <v>1</v>
      </c>
      <c r="C14" s="14">
        <f t="shared" si="0"/>
        <v>9.5</v>
      </c>
      <c r="D14" s="15">
        <f t="shared" si="1"/>
        <v>0.001096492105263158</v>
      </c>
      <c r="E14" s="14">
        <f t="shared" si="2"/>
        <v>6.65</v>
      </c>
      <c r="F14" s="15">
        <f t="shared" si="3"/>
        <v>0.0015664172932330826</v>
      </c>
      <c r="G14" s="14">
        <f t="shared" si="4"/>
        <v>7.6</v>
      </c>
      <c r="H14" s="15">
        <f t="shared" si="5"/>
        <v>0.0013706151315789475</v>
      </c>
      <c r="I14" s="14">
        <f t="shared" si="6"/>
        <v>8.55</v>
      </c>
      <c r="J14" s="15">
        <f t="shared" si="7"/>
        <v>0.0012183245614035088</v>
      </c>
      <c r="K14" s="14">
        <f t="shared" si="8"/>
        <v>10.45</v>
      </c>
      <c r="L14" s="15">
        <f t="shared" si="9"/>
        <v>0.0009968110047846891</v>
      </c>
      <c r="M14" s="14">
        <f t="shared" si="10"/>
        <v>11.4</v>
      </c>
      <c r="N14" s="15">
        <f t="shared" si="11"/>
        <v>0.0009137434210526315</v>
      </c>
      <c r="O14" s="14">
        <f t="shared" si="12"/>
        <v>12.35</v>
      </c>
      <c r="P14" s="15">
        <f t="shared" si="13"/>
        <v>0.0008434554655870446</v>
      </c>
    </row>
    <row r="15" spans="1:16" ht="22.5" customHeight="1">
      <c r="A15" s="16">
        <v>10</v>
      </c>
      <c r="B15" s="17" t="s">
        <v>1</v>
      </c>
      <c r="C15" s="10">
        <f t="shared" si="0"/>
        <v>10</v>
      </c>
      <c r="D15" s="11">
        <f t="shared" si="1"/>
        <v>0.0010416675</v>
      </c>
      <c r="E15" s="10">
        <f t="shared" si="2"/>
        <v>7</v>
      </c>
      <c r="F15" s="11">
        <f t="shared" si="3"/>
        <v>0.0014880964285714285</v>
      </c>
      <c r="G15" s="10">
        <f t="shared" si="4"/>
        <v>8</v>
      </c>
      <c r="H15" s="11">
        <f t="shared" si="5"/>
        <v>0.001302084375</v>
      </c>
      <c r="I15" s="10">
        <f t="shared" si="6"/>
        <v>9</v>
      </c>
      <c r="J15" s="11">
        <f t="shared" si="7"/>
        <v>0.0011574083333333333</v>
      </c>
      <c r="K15" s="10">
        <f t="shared" si="8"/>
        <v>11</v>
      </c>
      <c r="L15" s="11">
        <f t="shared" si="9"/>
        <v>0.0009469704545454545</v>
      </c>
      <c r="M15" s="10">
        <f t="shared" si="10"/>
        <v>12</v>
      </c>
      <c r="N15" s="11">
        <f t="shared" si="11"/>
        <v>0.0008680562500000001</v>
      </c>
      <c r="O15" s="10">
        <f t="shared" si="12"/>
        <v>13</v>
      </c>
      <c r="P15" s="11">
        <f t="shared" si="13"/>
        <v>0.0008012826923076924</v>
      </c>
    </row>
    <row r="16" spans="1:16" ht="22.5" customHeight="1">
      <c r="A16" s="12">
        <v>10.5</v>
      </c>
      <c r="B16" s="13" t="s">
        <v>1</v>
      </c>
      <c r="C16" s="14">
        <f t="shared" si="0"/>
        <v>10.5</v>
      </c>
      <c r="D16" s="15">
        <f t="shared" si="1"/>
        <v>0.0009920642857142857</v>
      </c>
      <c r="E16" s="14">
        <f t="shared" si="2"/>
        <v>7.35</v>
      </c>
      <c r="F16" s="15">
        <f t="shared" si="3"/>
        <v>0.0014172346938775512</v>
      </c>
      <c r="G16" s="14">
        <f t="shared" si="4"/>
        <v>8.4</v>
      </c>
      <c r="H16" s="15">
        <f t="shared" si="5"/>
        <v>0.0012400803571428571</v>
      </c>
      <c r="I16" s="14">
        <f t="shared" si="6"/>
        <v>9.45</v>
      </c>
      <c r="J16" s="15">
        <f t="shared" si="7"/>
        <v>0.0011022936507936508</v>
      </c>
      <c r="K16" s="14">
        <f t="shared" si="8"/>
        <v>11.55</v>
      </c>
      <c r="L16" s="15">
        <f t="shared" si="9"/>
        <v>0.0009018766233766233</v>
      </c>
      <c r="M16" s="14">
        <f t="shared" si="10"/>
        <v>12.6</v>
      </c>
      <c r="N16" s="15">
        <f t="shared" si="11"/>
        <v>0.0008267202380952382</v>
      </c>
      <c r="O16" s="14">
        <f t="shared" si="12"/>
        <v>13.65</v>
      </c>
      <c r="P16" s="15">
        <f t="shared" si="13"/>
        <v>0.0007631263736263736</v>
      </c>
    </row>
    <row r="17" spans="1:16" ht="22.5" customHeight="1">
      <c r="A17" s="16">
        <v>11</v>
      </c>
      <c r="B17" s="17" t="s">
        <v>1</v>
      </c>
      <c r="C17" s="10">
        <f t="shared" si="0"/>
        <v>11</v>
      </c>
      <c r="D17" s="11">
        <f t="shared" si="1"/>
        <v>0.0009469704545454545</v>
      </c>
      <c r="E17" s="10">
        <f t="shared" si="2"/>
        <v>7.7</v>
      </c>
      <c r="F17" s="11">
        <f t="shared" si="3"/>
        <v>0.0013528149350649351</v>
      </c>
      <c r="G17" s="10">
        <f t="shared" si="4"/>
        <v>8.8</v>
      </c>
      <c r="H17" s="11">
        <f t="shared" si="5"/>
        <v>0.0011837130681818181</v>
      </c>
      <c r="I17" s="10">
        <f t="shared" si="6"/>
        <v>9.9</v>
      </c>
      <c r="J17" s="11">
        <f t="shared" si="7"/>
        <v>0.001052189393939394</v>
      </c>
      <c r="K17" s="10">
        <f t="shared" si="8"/>
        <v>12.1</v>
      </c>
      <c r="L17" s="11">
        <f t="shared" si="9"/>
        <v>0.0008608822314049588</v>
      </c>
      <c r="M17" s="10">
        <f t="shared" si="10"/>
        <v>13.2</v>
      </c>
      <c r="N17" s="11">
        <f t="shared" si="11"/>
        <v>0.0007891420454545456</v>
      </c>
      <c r="O17" s="10">
        <f t="shared" si="12"/>
        <v>14.3</v>
      </c>
      <c r="P17" s="11">
        <f t="shared" si="13"/>
        <v>0.0007284388111888112</v>
      </c>
    </row>
    <row r="18" spans="1:16" ht="22.5" customHeight="1">
      <c r="A18" s="12">
        <v>11.5</v>
      </c>
      <c r="B18" s="13" t="s">
        <v>1</v>
      </c>
      <c r="C18" s="14">
        <f t="shared" si="0"/>
        <v>11.5</v>
      </c>
      <c r="D18" s="15">
        <f t="shared" si="1"/>
        <v>0.0009057978260869565</v>
      </c>
      <c r="E18" s="14">
        <f t="shared" si="2"/>
        <v>8.05</v>
      </c>
      <c r="F18" s="15">
        <f t="shared" si="3"/>
        <v>0.0012939968944099378</v>
      </c>
      <c r="G18" s="14">
        <f t="shared" si="4"/>
        <v>9.2</v>
      </c>
      <c r="H18" s="15">
        <f t="shared" si="5"/>
        <v>0.0011322472826086958</v>
      </c>
      <c r="I18" s="14">
        <f t="shared" si="6"/>
        <v>10.35</v>
      </c>
      <c r="J18" s="15">
        <f t="shared" si="7"/>
        <v>0.0010064420289855073</v>
      </c>
      <c r="K18" s="14">
        <f t="shared" si="8"/>
        <v>12.65</v>
      </c>
      <c r="L18" s="15">
        <f t="shared" si="9"/>
        <v>0.0008234525691699604</v>
      </c>
      <c r="M18" s="14">
        <f t="shared" si="10"/>
        <v>13.8</v>
      </c>
      <c r="N18" s="15">
        <f t="shared" si="11"/>
        <v>0.0007548315217391304</v>
      </c>
      <c r="O18" s="14">
        <f t="shared" si="12"/>
        <v>14.95</v>
      </c>
      <c r="P18" s="15">
        <f t="shared" si="13"/>
        <v>0.0006967675585284281</v>
      </c>
    </row>
    <row r="19" spans="1:16" ht="22.5" customHeight="1">
      <c r="A19" s="16">
        <v>12</v>
      </c>
      <c r="B19" s="17" t="s">
        <v>1</v>
      </c>
      <c r="C19" s="10">
        <f t="shared" si="0"/>
        <v>12</v>
      </c>
      <c r="D19" s="11">
        <f t="shared" si="1"/>
        <v>0.0008680562500000001</v>
      </c>
      <c r="E19" s="10">
        <f t="shared" si="2"/>
        <v>8.4</v>
      </c>
      <c r="F19" s="11">
        <f t="shared" si="3"/>
        <v>0.0012400803571428571</v>
      </c>
      <c r="G19" s="10">
        <f t="shared" si="4"/>
        <v>9.6</v>
      </c>
      <c r="H19" s="11">
        <f t="shared" si="5"/>
        <v>0.0010850703125</v>
      </c>
      <c r="I19" s="10">
        <f t="shared" si="6"/>
        <v>10.8</v>
      </c>
      <c r="J19" s="11">
        <f t="shared" si="7"/>
        <v>0.0009645069444444444</v>
      </c>
      <c r="K19" s="10">
        <f t="shared" si="8"/>
        <v>13.2</v>
      </c>
      <c r="L19" s="11">
        <f t="shared" si="9"/>
        <v>0.0007891420454545456</v>
      </c>
      <c r="M19" s="10">
        <f t="shared" si="10"/>
        <v>14.4</v>
      </c>
      <c r="N19" s="11">
        <f t="shared" si="11"/>
        <v>0.0007233802083333334</v>
      </c>
      <c r="O19" s="10">
        <f t="shared" si="12"/>
        <v>15.6</v>
      </c>
      <c r="P19" s="11">
        <f t="shared" si="13"/>
        <v>0.0006677355769230769</v>
      </c>
    </row>
    <row r="20" spans="1:16" ht="22.5" customHeight="1">
      <c r="A20" s="12">
        <v>12.5</v>
      </c>
      <c r="B20" s="13" t="s">
        <v>1</v>
      </c>
      <c r="C20" s="14">
        <f t="shared" si="0"/>
        <v>12.5</v>
      </c>
      <c r="D20" s="15">
        <f t="shared" si="1"/>
        <v>0.000833334</v>
      </c>
      <c r="E20" s="14">
        <f t="shared" si="2"/>
        <v>8.75</v>
      </c>
      <c r="F20" s="15">
        <f t="shared" si="3"/>
        <v>0.001190477142857143</v>
      </c>
      <c r="G20" s="14">
        <f t="shared" si="4"/>
        <v>10</v>
      </c>
      <c r="H20" s="15">
        <f t="shared" si="5"/>
        <v>0.0010416675</v>
      </c>
      <c r="I20" s="14">
        <f t="shared" si="6"/>
        <v>11.25</v>
      </c>
      <c r="J20" s="15">
        <f t="shared" si="7"/>
        <v>0.0009259266666666667</v>
      </c>
      <c r="K20" s="14">
        <f t="shared" si="8"/>
        <v>13.75</v>
      </c>
      <c r="L20" s="15">
        <f t="shared" si="9"/>
        <v>0.0007575763636363637</v>
      </c>
      <c r="M20" s="14">
        <f t="shared" si="10"/>
        <v>15</v>
      </c>
      <c r="N20" s="15">
        <f t="shared" si="11"/>
        <v>0.000694445</v>
      </c>
      <c r="O20" s="14">
        <f t="shared" si="12"/>
        <v>16.25</v>
      </c>
      <c r="P20" s="15">
        <f t="shared" si="13"/>
        <v>0.0006410261538461539</v>
      </c>
    </row>
    <row r="21" spans="1:16" ht="22.5" customHeight="1">
      <c r="A21" s="16">
        <v>13</v>
      </c>
      <c r="B21" s="17" t="s">
        <v>1</v>
      </c>
      <c r="C21" s="10">
        <f t="shared" si="0"/>
        <v>13</v>
      </c>
      <c r="D21" s="11">
        <f t="shared" si="1"/>
        <v>0.0008012826923076924</v>
      </c>
      <c r="E21" s="10">
        <f t="shared" si="2"/>
        <v>9.1</v>
      </c>
      <c r="F21" s="11">
        <f t="shared" si="3"/>
        <v>0.0011446895604395606</v>
      </c>
      <c r="G21" s="10">
        <f t="shared" si="4"/>
        <v>10.4</v>
      </c>
      <c r="H21" s="11">
        <f t="shared" si="5"/>
        <v>0.0010016033653846154</v>
      </c>
      <c r="I21" s="10">
        <f t="shared" si="6"/>
        <v>11.7</v>
      </c>
      <c r="J21" s="11">
        <f t="shared" si="7"/>
        <v>0.0008903141025641026</v>
      </c>
      <c r="K21" s="10">
        <f t="shared" si="8"/>
        <v>14.3</v>
      </c>
      <c r="L21" s="11">
        <f t="shared" si="9"/>
        <v>0.0007284388111888112</v>
      </c>
      <c r="M21" s="10">
        <f t="shared" si="10"/>
        <v>15.6</v>
      </c>
      <c r="N21" s="11">
        <f t="shared" si="11"/>
        <v>0.0006677355769230769</v>
      </c>
      <c r="O21" s="10">
        <f t="shared" si="12"/>
        <v>16.9</v>
      </c>
      <c r="P21" s="11">
        <f t="shared" si="13"/>
        <v>0.0006163713017751479</v>
      </c>
    </row>
    <row r="22" spans="1:16" ht="22.5" customHeight="1">
      <c r="A22" s="12">
        <v>13.5</v>
      </c>
      <c r="B22" s="13" t="s">
        <v>1</v>
      </c>
      <c r="C22" s="14">
        <f t="shared" si="0"/>
        <v>13.5</v>
      </c>
      <c r="D22" s="15">
        <f t="shared" si="1"/>
        <v>0.0007716055555555555</v>
      </c>
      <c r="E22" s="14">
        <f t="shared" si="2"/>
        <v>9.45</v>
      </c>
      <c r="F22" s="15">
        <f t="shared" si="3"/>
        <v>0.0011022936507936508</v>
      </c>
      <c r="G22" s="14">
        <f t="shared" si="4"/>
        <v>10.8</v>
      </c>
      <c r="H22" s="15">
        <f t="shared" si="5"/>
        <v>0.0009645069444444444</v>
      </c>
      <c r="I22" s="14">
        <f t="shared" si="6"/>
        <v>12.15</v>
      </c>
      <c r="J22" s="15">
        <f t="shared" si="7"/>
        <v>0.0008573395061728395</v>
      </c>
      <c r="K22" s="14">
        <f t="shared" si="8"/>
        <v>14.85</v>
      </c>
      <c r="L22" s="15">
        <f t="shared" si="9"/>
        <v>0.000701459595959596</v>
      </c>
      <c r="M22" s="14">
        <f t="shared" si="10"/>
        <v>16.2</v>
      </c>
      <c r="N22" s="15">
        <f t="shared" si="11"/>
        <v>0.0006430046296296297</v>
      </c>
      <c r="O22" s="14">
        <f t="shared" si="12"/>
        <v>17.55</v>
      </c>
      <c r="P22" s="15">
        <f t="shared" si="13"/>
        <v>0.0005935427350427351</v>
      </c>
    </row>
    <row r="23" spans="1:16" ht="22.5" customHeight="1">
      <c r="A23" s="16">
        <v>14</v>
      </c>
      <c r="B23" s="17" t="s">
        <v>1</v>
      </c>
      <c r="C23" s="10">
        <f t="shared" si="0"/>
        <v>14</v>
      </c>
      <c r="D23" s="11">
        <f t="shared" si="1"/>
        <v>0.0007440482142857143</v>
      </c>
      <c r="E23" s="10">
        <f t="shared" si="2"/>
        <v>9.8</v>
      </c>
      <c r="F23" s="11">
        <f t="shared" si="3"/>
        <v>0.0010629260204081633</v>
      </c>
      <c r="G23" s="10">
        <f t="shared" si="4"/>
        <v>11.2</v>
      </c>
      <c r="H23" s="11">
        <f t="shared" si="5"/>
        <v>0.000930060267857143</v>
      </c>
      <c r="I23" s="10">
        <f t="shared" si="6"/>
        <v>12.6</v>
      </c>
      <c r="J23" s="11">
        <f t="shared" si="7"/>
        <v>0.0008267202380952382</v>
      </c>
      <c r="K23" s="10">
        <f t="shared" si="8"/>
        <v>15.4</v>
      </c>
      <c r="L23" s="11">
        <f t="shared" si="9"/>
        <v>0.0006764074675324676</v>
      </c>
      <c r="M23" s="10">
        <f t="shared" si="10"/>
        <v>16.8</v>
      </c>
      <c r="N23" s="11">
        <f t="shared" si="11"/>
        <v>0.0006200401785714286</v>
      </c>
      <c r="O23" s="10">
        <f t="shared" si="12"/>
        <v>18.2</v>
      </c>
      <c r="P23" s="11">
        <f t="shared" si="13"/>
        <v>0.0005723447802197803</v>
      </c>
    </row>
    <row r="24" spans="1:16" ht="22.5" customHeight="1">
      <c r="A24" s="12">
        <v>14.5</v>
      </c>
      <c r="B24" s="13" t="s">
        <v>1</v>
      </c>
      <c r="C24" s="14">
        <f t="shared" si="0"/>
        <v>14.5</v>
      </c>
      <c r="D24" s="15">
        <f t="shared" si="1"/>
        <v>0.0007183913793103448</v>
      </c>
      <c r="E24" s="14">
        <f t="shared" si="2"/>
        <v>10.15</v>
      </c>
      <c r="F24" s="15">
        <f t="shared" si="3"/>
        <v>0.0010262733990147783</v>
      </c>
      <c r="G24" s="14">
        <f t="shared" si="4"/>
        <v>11.6</v>
      </c>
      <c r="H24" s="15">
        <f t="shared" si="5"/>
        <v>0.0008979892241379311</v>
      </c>
      <c r="I24" s="14">
        <f t="shared" si="6"/>
        <v>13.05</v>
      </c>
      <c r="J24" s="15">
        <f t="shared" si="7"/>
        <v>0.0007982126436781609</v>
      </c>
      <c r="K24" s="14">
        <f t="shared" si="8"/>
        <v>15.95</v>
      </c>
      <c r="L24" s="15">
        <f t="shared" si="9"/>
        <v>0.0006530830721003135</v>
      </c>
      <c r="M24" s="14">
        <f t="shared" si="10"/>
        <v>17.4</v>
      </c>
      <c r="N24" s="15">
        <f t="shared" si="11"/>
        <v>0.0005986594827586207</v>
      </c>
      <c r="O24" s="14">
        <f t="shared" si="12"/>
        <v>18.85</v>
      </c>
      <c r="P24" s="15">
        <f t="shared" si="13"/>
        <v>0.0005526087533156499</v>
      </c>
    </row>
    <row r="25" spans="1:16" ht="22.5" customHeight="1">
      <c r="A25" s="16">
        <v>15</v>
      </c>
      <c r="B25" s="17" t="s">
        <v>1</v>
      </c>
      <c r="C25" s="10">
        <f t="shared" si="0"/>
        <v>15</v>
      </c>
      <c r="D25" s="11">
        <f t="shared" si="1"/>
        <v>0.000694445</v>
      </c>
      <c r="E25" s="10">
        <f t="shared" si="2"/>
        <v>10.5</v>
      </c>
      <c r="F25" s="11">
        <f t="shared" si="3"/>
        <v>0.0009920642857142857</v>
      </c>
      <c r="G25" s="10">
        <f t="shared" si="4"/>
        <v>12</v>
      </c>
      <c r="H25" s="11">
        <f t="shared" si="5"/>
        <v>0.0008680562500000001</v>
      </c>
      <c r="I25" s="10">
        <f t="shared" si="6"/>
        <v>13.5</v>
      </c>
      <c r="J25" s="11">
        <f t="shared" si="7"/>
        <v>0.0007716055555555555</v>
      </c>
      <c r="K25" s="10">
        <f t="shared" si="8"/>
        <v>16.5</v>
      </c>
      <c r="L25" s="11">
        <f t="shared" si="9"/>
        <v>0.0006313136363636364</v>
      </c>
      <c r="M25" s="10">
        <f t="shared" si="10"/>
        <v>18</v>
      </c>
      <c r="N25" s="11">
        <f t="shared" si="11"/>
        <v>0.0005787041666666667</v>
      </c>
      <c r="O25" s="10">
        <f t="shared" si="12"/>
        <v>19.5</v>
      </c>
      <c r="P25" s="11">
        <f t="shared" si="13"/>
        <v>0.0005341884615384615</v>
      </c>
    </row>
    <row r="26" spans="1:16" ht="22.5" customHeight="1">
      <c r="A26" s="12">
        <v>15.5</v>
      </c>
      <c r="B26" s="13" t="s">
        <v>1</v>
      </c>
      <c r="C26" s="14">
        <f t="shared" si="0"/>
        <v>15.5</v>
      </c>
      <c r="D26" s="15">
        <f t="shared" si="1"/>
        <v>0.0006720435483870968</v>
      </c>
      <c r="E26" s="14">
        <f t="shared" si="2"/>
        <v>10.85</v>
      </c>
      <c r="F26" s="15">
        <f t="shared" si="3"/>
        <v>0.0009600622119815669</v>
      </c>
      <c r="G26" s="14">
        <f t="shared" si="4"/>
        <v>12.4</v>
      </c>
      <c r="H26" s="15">
        <f t="shared" si="5"/>
        <v>0.000840054435483871</v>
      </c>
      <c r="I26" s="14">
        <f t="shared" si="6"/>
        <v>13.95</v>
      </c>
      <c r="J26" s="15">
        <f t="shared" si="7"/>
        <v>0.0007467150537634409</v>
      </c>
      <c r="K26" s="14">
        <f t="shared" si="8"/>
        <v>17.05</v>
      </c>
      <c r="L26" s="15">
        <f t="shared" si="9"/>
        <v>0.0006109486803519062</v>
      </c>
      <c r="M26" s="14">
        <f t="shared" si="10"/>
        <v>18.6</v>
      </c>
      <c r="N26" s="15">
        <f t="shared" si="11"/>
        <v>0.0005600362903225806</v>
      </c>
      <c r="O26" s="14">
        <f t="shared" si="12"/>
        <v>20.15</v>
      </c>
      <c r="P26" s="15">
        <f t="shared" si="13"/>
        <v>0.0005169565756823821</v>
      </c>
    </row>
    <row r="27" spans="1:16" ht="22.5" customHeight="1">
      <c r="A27" s="16">
        <v>16</v>
      </c>
      <c r="B27" s="17" t="s">
        <v>1</v>
      </c>
      <c r="C27" s="10">
        <f t="shared" si="0"/>
        <v>16</v>
      </c>
      <c r="D27" s="11">
        <f t="shared" si="1"/>
        <v>0.0006510421875</v>
      </c>
      <c r="E27" s="10">
        <f t="shared" si="2"/>
        <v>11.2</v>
      </c>
      <c r="F27" s="11">
        <f t="shared" si="3"/>
        <v>0.000930060267857143</v>
      </c>
      <c r="G27" s="10">
        <f t="shared" si="4"/>
        <v>12.8</v>
      </c>
      <c r="H27" s="11">
        <f t="shared" si="5"/>
        <v>0.000813802734375</v>
      </c>
      <c r="I27" s="10">
        <f t="shared" si="6"/>
        <v>14.4</v>
      </c>
      <c r="J27" s="11">
        <f t="shared" si="7"/>
        <v>0.0007233802083333334</v>
      </c>
      <c r="K27" s="10">
        <f t="shared" si="8"/>
        <v>17.6</v>
      </c>
      <c r="L27" s="11">
        <f t="shared" si="9"/>
        <v>0.0005918565340909091</v>
      </c>
      <c r="M27" s="10">
        <f t="shared" si="10"/>
        <v>19.2</v>
      </c>
      <c r="N27" s="11">
        <f t="shared" si="11"/>
        <v>0.00054253515625</v>
      </c>
      <c r="O27" s="10">
        <f t="shared" si="12"/>
        <v>20.8</v>
      </c>
      <c r="P27" s="11">
        <f t="shared" si="13"/>
        <v>0.0005008016826923077</v>
      </c>
    </row>
    <row r="28" spans="1:16" ht="22.5" customHeight="1">
      <c r="A28" s="12">
        <v>16.5</v>
      </c>
      <c r="B28" s="13" t="s">
        <v>1</v>
      </c>
      <c r="C28" s="14">
        <f t="shared" si="0"/>
        <v>16.5</v>
      </c>
      <c r="D28" s="15">
        <f t="shared" si="1"/>
        <v>0.0006313136363636364</v>
      </c>
      <c r="E28" s="14">
        <f t="shared" si="2"/>
        <v>11.55</v>
      </c>
      <c r="F28" s="15">
        <f t="shared" si="3"/>
        <v>0.0009018766233766233</v>
      </c>
      <c r="G28" s="14">
        <f t="shared" si="4"/>
        <v>13.2</v>
      </c>
      <c r="H28" s="15">
        <f t="shared" si="5"/>
        <v>0.0007891420454545456</v>
      </c>
      <c r="I28" s="14">
        <f t="shared" si="6"/>
        <v>14.85</v>
      </c>
      <c r="J28" s="15">
        <f t="shared" si="7"/>
        <v>0.000701459595959596</v>
      </c>
      <c r="K28" s="14">
        <f t="shared" si="8"/>
        <v>18.15</v>
      </c>
      <c r="L28" s="15">
        <f t="shared" si="9"/>
        <v>0.0005739214876033058</v>
      </c>
      <c r="M28" s="14">
        <f t="shared" si="10"/>
        <v>19.8</v>
      </c>
      <c r="N28" s="15">
        <f t="shared" si="11"/>
        <v>0.000526094696969697</v>
      </c>
      <c r="O28" s="14">
        <f t="shared" si="12"/>
        <v>21.45</v>
      </c>
      <c r="P28" s="15">
        <f t="shared" si="13"/>
        <v>0.00048562587412587417</v>
      </c>
    </row>
    <row r="29" spans="1:16" ht="22.5" customHeight="1">
      <c r="A29" s="16">
        <v>17</v>
      </c>
      <c r="B29" s="17" t="s">
        <v>1</v>
      </c>
      <c r="C29" s="10">
        <f t="shared" si="0"/>
        <v>17</v>
      </c>
      <c r="D29" s="11">
        <f t="shared" si="1"/>
        <v>0.0006127455882352942</v>
      </c>
      <c r="E29" s="10">
        <f t="shared" si="2"/>
        <v>11.9</v>
      </c>
      <c r="F29" s="11">
        <f t="shared" si="3"/>
        <v>0.0008753508403361344</v>
      </c>
      <c r="G29" s="10">
        <f t="shared" si="4"/>
        <v>13.6</v>
      </c>
      <c r="H29" s="11">
        <f t="shared" si="5"/>
        <v>0.0007659319852941176</v>
      </c>
      <c r="I29" s="10">
        <f t="shared" si="6"/>
        <v>15.3</v>
      </c>
      <c r="J29" s="11">
        <f t="shared" si="7"/>
        <v>0.000680828431372549</v>
      </c>
      <c r="K29" s="10">
        <f t="shared" si="8"/>
        <v>18.7</v>
      </c>
      <c r="L29" s="11">
        <f t="shared" si="9"/>
        <v>0.0005570414438502674</v>
      </c>
      <c r="M29" s="10">
        <f t="shared" si="10"/>
        <v>20.4</v>
      </c>
      <c r="N29" s="11">
        <f t="shared" si="11"/>
        <v>0.0005106213235294118</v>
      </c>
      <c r="O29" s="10">
        <f t="shared" si="12"/>
        <v>22.1</v>
      </c>
      <c r="P29" s="11">
        <f t="shared" si="13"/>
        <v>0.00047134276018099544</v>
      </c>
    </row>
    <row r="30" spans="1:16" ht="22.5" customHeight="1">
      <c r="A30" s="12">
        <v>17.5</v>
      </c>
      <c r="B30" s="13" t="s">
        <v>1</v>
      </c>
      <c r="C30" s="14">
        <f t="shared" si="0"/>
        <v>17.5</v>
      </c>
      <c r="D30" s="15">
        <f t="shared" si="1"/>
        <v>0.0005952385714285714</v>
      </c>
      <c r="E30" s="14">
        <f t="shared" si="2"/>
        <v>12.25</v>
      </c>
      <c r="F30" s="15">
        <f t="shared" si="3"/>
        <v>0.0008503408163265307</v>
      </c>
      <c r="G30" s="14">
        <f t="shared" si="4"/>
        <v>14</v>
      </c>
      <c r="H30" s="15">
        <f t="shared" si="5"/>
        <v>0.0007440482142857143</v>
      </c>
      <c r="I30" s="14">
        <f t="shared" si="6"/>
        <v>15.75</v>
      </c>
      <c r="J30" s="15">
        <f t="shared" si="7"/>
        <v>0.0006613761904761905</v>
      </c>
      <c r="K30" s="14">
        <f t="shared" si="8"/>
        <v>19.25</v>
      </c>
      <c r="L30" s="15">
        <f t="shared" si="9"/>
        <v>0.0005411259740259741</v>
      </c>
      <c r="M30" s="14">
        <f t="shared" si="10"/>
        <v>21</v>
      </c>
      <c r="N30" s="15">
        <f t="shared" si="11"/>
        <v>0.0004960321428571429</v>
      </c>
      <c r="O30" s="14">
        <f t="shared" si="12"/>
        <v>22.75</v>
      </c>
      <c r="P30" s="15">
        <f t="shared" si="13"/>
        <v>0.00045787582417582416</v>
      </c>
    </row>
    <row r="31" spans="1:16" ht="22.5" customHeight="1">
      <c r="A31" s="16">
        <v>18</v>
      </c>
      <c r="B31" s="17" t="s">
        <v>1</v>
      </c>
      <c r="C31" s="10">
        <f t="shared" si="0"/>
        <v>18</v>
      </c>
      <c r="D31" s="11">
        <f t="shared" si="1"/>
        <v>0.0005787041666666667</v>
      </c>
      <c r="E31" s="10">
        <f t="shared" si="2"/>
        <v>12.6</v>
      </c>
      <c r="F31" s="11">
        <f t="shared" si="3"/>
        <v>0.0008267202380952382</v>
      </c>
      <c r="G31" s="10">
        <f t="shared" si="4"/>
        <v>14.4</v>
      </c>
      <c r="H31" s="11">
        <f t="shared" si="5"/>
        <v>0.0007233802083333334</v>
      </c>
      <c r="I31" s="10">
        <f t="shared" si="6"/>
        <v>16.2</v>
      </c>
      <c r="J31" s="11">
        <f t="shared" si="7"/>
        <v>0.0006430046296296297</v>
      </c>
      <c r="K31" s="10">
        <f t="shared" si="8"/>
        <v>19.8</v>
      </c>
      <c r="L31" s="11">
        <f t="shared" si="9"/>
        <v>0.000526094696969697</v>
      </c>
      <c r="M31" s="10">
        <f t="shared" si="10"/>
        <v>21.6</v>
      </c>
      <c r="N31" s="11">
        <f t="shared" si="11"/>
        <v>0.0004822534722222222</v>
      </c>
      <c r="O31" s="10">
        <f t="shared" si="12"/>
        <v>23.4</v>
      </c>
      <c r="P31" s="11">
        <f t="shared" si="13"/>
        <v>0.0004451570512820513</v>
      </c>
    </row>
    <row r="32" spans="1:16" ht="22.5" customHeight="1">
      <c r="A32" s="12">
        <v>18.5</v>
      </c>
      <c r="B32" s="13" t="s">
        <v>1</v>
      </c>
      <c r="C32" s="14">
        <f t="shared" si="0"/>
        <v>18.5</v>
      </c>
      <c r="D32" s="15">
        <f t="shared" si="1"/>
        <v>0.0005630635135135135</v>
      </c>
      <c r="E32" s="14">
        <f t="shared" si="2"/>
        <v>12.95</v>
      </c>
      <c r="F32" s="15">
        <f t="shared" si="3"/>
        <v>0.0008043764478764479</v>
      </c>
      <c r="G32" s="14">
        <f t="shared" si="4"/>
        <v>14.8</v>
      </c>
      <c r="H32" s="15">
        <f t="shared" si="5"/>
        <v>0.0007038293918918919</v>
      </c>
      <c r="I32" s="14">
        <f t="shared" si="6"/>
        <v>16.65</v>
      </c>
      <c r="J32" s="15">
        <f t="shared" si="7"/>
        <v>0.0006256261261261261</v>
      </c>
      <c r="K32" s="14">
        <f t="shared" si="8"/>
        <v>20.35</v>
      </c>
      <c r="L32" s="15">
        <f t="shared" si="9"/>
        <v>0.0005118759213759214</v>
      </c>
      <c r="M32" s="14">
        <f t="shared" si="10"/>
        <v>22.2</v>
      </c>
      <c r="N32" s="15">
        <f t="shared" si="11"/>
        <v>0.00046921959459459464</v>
      </c>
      <c r="O32" s="14">
        <f t="shared" si="12"/>
        <v>24.05</v>
      </c>
      <c r="P32" s="15">
        <f t="shared" si="13"/>
        <v>0.00043312577962577965</v>
      </c>
    </row>
    <row r="33" spans="1:16" ht="22.5" customHeight="1">
      <c r="A33" s="16">
        <v>19</v>
      </c>
      <c r="B33" s="17" t="s">
        <v>1</v>
      </c>
      <c r="C33" s="10">
        <f t="shared" si="0"/>
        <v>19</v>
      </c>
      <c r="D33" s="11">
        <f t="shared" si="1"/>
        <v>0.000548246052631579</v>
      </c>
      <c r="E33" s="10">
        <f t="shared" si="2"/>
        <v>13.3</v>
      </c>
      <c r="F33" s="11">
        <f t="shared" si="3"/>
        <v>0.0007832086466165413</v>
      </c>
      <c r="G33" s="10">
        <f t="shared" si="4"/>
        <v>15.2</v>
      </c>
      <c r="H33" s="11">
        <f t="shared" si="5"/>
        <v>0.0006853075657894738</v>
      </c>
      <c r="I33" s="10">
        <f t="shared" si="6"/>
        <v>17.1</v>
      </c>
      <c r="J33" s="11">
        <f t="shared" si="7"/>
        <v>0.0006091622807017544</v>
      </c>
      <c r="K33" s="10">
        <f t="shared" si="8"/>
        <v>20.9</v>
      </c>
      <c r="L33" s="11">
        <f t="shared" si="9"/>
        <v>0.0004984055023923446</v>
      </c>
      <c r="M33" s="10">
        <f t="shared" si="10"/>
        <v>22.8</v>
      </c>
      <c r="N33" s="11">
        <f t="shared" si="11"/>
        <v>0.00045687171052631576</v>
      </c>
      <c r="O33" s="10">
        <f t="shared" si="12"/>
        <v>24.7</v>
      </c>
      <c r="P33" s="11">
        <f t="shared" si="13"/>
        <v>0.0004217277327935223</v>
      </c>
    </row>
    <row r="34" spans="1:16" ht="22.5" customHeight="1">
      <c r="A34" s="12">
        <v>19.5</v>
      </c>
      <c r="B34" s="13" t="s">
        <v>1</v>
      </c>
      <c r="C34" s="14">
        <f t="shared" si="0"/>
        <v>19.5</v>
      </c>
      <c r="D34" s="15">
        <f t="shared" si="1"/>
        <v>0.0005341884615384615</v>
      </c>
      <c r="E34" s="14">
        <f t="shared" si="2"/>
        <v>13.65</v>
      </c>
      <c r="F34" s="15">
        <f t="shared" si="3"/>
        <v>0.0007631263736263736</v>
      </c>
      <c r="G34" s="14">
        <f t="shared" si="4"/>
        <v>15.6</v>
      </c>
      <c r="H34" s="15">
        <f t="shared" si="5"/>
        <v>0.0006677355769230769</v>
      </c>
      <c r="I34" s="14">
        <f t="shared" si="6"/>
        <v>17.55</v>
      </c>
      <c r="J34" s="15">
        <f t="shared" si="7"/>
        <v>0.0005935427350427351</v>
      </c>
      <c r="K34" s="14">
        <f t="shared" si="8"/>
        <v>21.45</v>
      </c>
      <c r="L34" s="15">
        <f t="shared" si="9"/>
        <v>0.00048562587412587417</v>
      </c>
      <c r="M34" s="14">
        <f t="shared" si="10"/>
        <v>23.4</v>
      </c>
      <c r="N34" s="15">
        <f t="shared" si="11"/>
        <v>0.0004451570512820513</v>
      </c>
      <c r="O34" s="14">
        <f t="shared" si="12"/>
        <v>25.35</v>
      </c>
      <c r="P34" s="15">
        <f t="shared" si="13"/>
        <v>0.00041091420118343196</v>
      </c>
    </row>
    <row r="35" spans="1:16" ht="22.5" customHeight="1">
      <c r="A35" s="16">
        <v>20</v>
      </c>
      <c r="B35" s="17" t="s">
        <v>1</v>
      </c>
      <c r="C35" s="10">
        <f t="shared" si="0"/>
        <v>20</v>
      </c>
      <c r="D35" s="11">
        <f t="shared" si="1"/>
        <v>0.00052083375</v>
      </c>
      <c r="E35" s="10">
        <f t="shared" si="2"/>
        <v>14</v>
      </c>
      <c r="F35" s="11">
        <f t="shared" si="3"/>
        <v>0.0007440482142857143</v>
      </c>
      <c r="G35" s="10">
        <f t="shared" si="4"/>
        <v>16</v>
      </c>
      <c r="H35" s="11">
        <f t="shared" si="5"/>
        <v>0.0006510421875</v>
      </c>
      <c r="I35" s="10">
        <f t="shared" si="6"/>
        <v>18</v>
      </c>
      <c r="J35" s="11">
        <f t="shared" si="7"/>
        <v>0.0005787041666666667</v>
      </c>
      <c r="K35" s="10">
        <f t="shared" si="8"/>
        <v>22</v>
      </c>
      <c r="L35" s="11">
        <f t="shared" si="9"/>
        <v>0.0004734852272727273</v>
      </c>
      <c r="M35" s="10">
        <f t="shared" si="10"/>
        <v>24</v>
      </c>
      <c r="N35" s="11">
        <f t="shared" si="11"/>
        <v>0.00043402812500000003</v>
      </c>
      <c r="O35" s="10">
        <f t="shared" si="12"/>
        <v>26</v>
      </c>
      <c r="P35" s="11">
        <f t="shared" si="13"/>
        <v>0.0004006413461538462</v>
      </c>
    </row>
  </sheetData>
  <sheetProtection password="8C23" sheet="1" objects="1" scenarios="1"/>
  <mergeCells count="6">
    <mergeCell ref="A2:K2"/>
    <mergeCell ref="L2:M2"/>
    <mergeCell ref="A4:D4"/>
    <mergeCell ref="A6:B6"/>
    <mergeCell ref="E4:F4"/>
    <mergeCell ref="G4:H4"/>
  </mergeCells>
  <printOptions horizontalCentered="1" verticalCentered="1"/>
  <pageMargins left="0.3937007874015748" right="0.3937007874015748" top="0.3937007874015748" bottom="0.5905511811023623" header="0.5118110236220472" footer="0.5118110236220472"/>
  <pageSetup fitToHeight="1" fitToWidth="1" orientation="portrait" paperSize="9"/>
  <headerFooter alignWithMargins="0">
    <oddFooter>&amp;RFrançois CLEAUT  2004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CLEAUT</dc:creator>
  <cp:keywords/>
  <dc:description/>
  <cp:lastModifiedBy>Philippe Bouzonnet</cp:lastModifiedBy>
  <cp:lastPrinted>2004-09-13T17:43:22Z</cp:lastPrinted>
  <dcterms:created xsi:type="dcterms:W3CDTF">2004-05-21T15:31:32Z</dcterms:created>
  <dcterms:modified xsi:type="dcterms:W3CDTF">2004-09-13T18:07:10Z</dcterms:modified>
  <cp:category/>
  <cp:version/>
  <cp:contentType/>
  <cp:contentStatus/>
</cp:coreProperties>
</file>