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HELETssd\Qsync\GroupeTICE20192020\Formation2020\FormationTICE2018\Excel\4- Moyennes\"/>
    </mc:Choice>
  </mc:AlternateContent>
  <bookViews>
    <workbookView xWindow="0" yWindow="0" windowWidth="24000" windowHeight="9735" activeTab="1"/>
  </bookViews>
  <sheets>
    <sheet name="tdmoyenne" sheetId="2" r:id="rId1"/>
    <sheet name="correctionmoyenn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J6" i="1" l="1"/>
  <c r="J7" i="1"/>
  <c r="J9" i="1"/>
  <c r="J11" i="1"/>
  <c r="J12" i="1"/>
  <c r="J14" i="1"/>
  <c r="J15" i="1"/>
  <c r="J16" i="1"/>
  <c r="J17" i="1"/>
  <c r="J18" i="1"/>
  <c r="K6" i="1"/>
  <c r="K7" i="1"/>
  <c r="K9" i="1"/>
  <c r="K11" i="1"/>
  <c r="K12" i="1"/>
  <c r="K14" i="1"/>
  <c r="K15" i="1"/>
  <c r="K16" i="1"/>
  <c r="K17" i="1"/>
  <c r="K18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I6" i="1"/>
  <c r="I7" i="1"/>
  <c r="I8" i="1"/>
  <c r="K8" i="1" s="1"/>
  <c r="I9" i="1"/>
  <c r="I10" i="1"/>
  <c r="K10" i="1" s="1"/>
  <c r="I11" i="1"/>
  <c r="I12" i="1"/>
  <c r="I13" i="1"/>
  <c r="K13" i="1" s="1"/>
  <c r="I14" i="1"/>
  <c r="I15" i="1"/>
  <c r="I16" i="1"/>
  <c r="I17" i="1"/>
  <c r="I18" i="1"/>
  <c r="I19" i="1"/>
  <c r="J19" i="1" s="1"/>
  <c r="H5" i="1"/>
  <c r="K19" i="1" l="1"/>
  <c r="J10" i="1"/>
  <c r="J8" i="1"/>
  <c r="J13" i="1"/>
</calcChain>
</file>

<file path=xl/sharedStrings.xml><?xml version="1.0" encoding="utf-8"?>
<sst xmlns="http://schemas.openxmlformats.org/spreadsheetml/2006/main" count="112" uniqueCount="42">
  <si>
    <t>Sixième 3 - deuxième trimestre</t>
  </si>
  <si>
    <t>NOM</t>
  </si>
  <si>
    <t>Prénom</t>
  </si>
  <si>
    <t>Sexe</t>
  </si>
  <si>
    <t>Lutte</t>
  </si>
  <si>
    <t>Danse</t>
  </si>
  <si>
    <t>Natation</t>
  </si>
  <si>
    <t>ALLAIN</t>
  </si>
  <si>
    <t>Laura</t>
  </si>
  <si>
    <t>F</t>
  </si>
  <si>
    <t>ANAV</t>
  </si>
  <si>
    <t xml:space="preserve">Lucie </t>
  </si>
  <si>
    <t>BOCH</t>
  </si>
  <si>
    <t xml:space="preserve">Quentin </t>
  </si>
  <si>
    <t>G</t>
  </si>
  <si>
    <t>CARASSAI</t>
  </si>
  <si>
    <t>Marine</t>
  </si>
  <si>
    <t>CHAMOULAUD</t>
  </si>
  <si>
    <t>Julie</t>
  </si>
  <si>
    <t>CHATEAUX</t>
  </si>
  <si>
    <t xml:space="preserve">Laurine </t>
  </si>
  <si>
    <t>CHENAUD</t>
  </si>
  <si>
    <t>Samy</t>
  </si>
  <si>
    <t>CHEVALIER</t>
  </si>
  <si>
    <t>Romain</t>
  </si>
  <si>
    <t>CHOUKROUN</t>
  </si>
  <si>
    <t>Chloé</t>
  </si>
  <si>
    <t>FAYOLLE</t>
  </si>
  <si>
    <t xml:space="preserve">Romain </t>
  </si>
  <si>
    <t>GADRAS</t>
  </si>
  <si>
    <t xml:space="preserve">Guillaume </t>
  </si>
  <si>
    <t>GARCIA</t>
  </si>
  <si>
    <t>Marion</t>
  </si>
  <si>
    <t>Simon</t>
  </si>
  <si>
    <t>GARCIER</t>
  </si>
  <si>
    <t xml:space="preserve">Gaspard </t>
  </si>
  <si>
    <t>GRINI</t>
  </si>
  <si>
    <t xml:space="preserve">Julien </t>
  </si>
  <si>
    <t>moyenne</t>
  </si>
  <si>
    <t>moyenne à 0,5 prêt</t>
  </si>
  <si>
    <t>Moyenne des filles</t>
  </si>
  <si>
    <t>moyenne des garçons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</si>
</sst>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7" borderId="0" xfId="0" applyFill="1" applyBorder="1"/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0" xfId="0" applyFill="1" applyAlignment="1">
      <alignment horizontal="center" wrapText="1"/>
    </xf>
  </cellXfs>
  <cellStyles count="1">
    <cellStyle name="Normal" xfId="0" builtinId="0"/>
  </cellStyles>
  <dxfs count="16">
    <dxf>
      <fill>
        <patternFill>
          <bgColor theme="0"/>
        </patternFill>
      </fill>
    </dxf>
    <dxf>
      <fill>
        <patternFill>
          <bgColor rgb="FF0080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80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8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8000"/>
      <color rgb="FF66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N13" sqref="N13"/>
    </sheetView>
  </sheetViews>
  <sheetFormatPr baseColWidth="10" defaultRowHeight="15" x14ac:dyDescent="0.25"/>
  <sheetData>
    <row r="1" spans="2:11" ht="20.25" x14ac:dyDescent="0.25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x14ac:dyDescent="0.25">
      <c r="B2" s="1"/>
      <c r="C2" s="1"/>
      <c r="D2" s="1"/>
      <c r="E2" s="1"/>
      <c r="F2" s="1"/>
      <c r="G2" s="1"/>
    </row>
    <row r="3" spans="2:11" ht="15.75" x14ac:dyDescent="0.25">
      <c r="B3" s="18" t="s">
        <v>1</v>
      </c>
      <c r="C3" s="18" t="s">
        <v>2</v>
      </c>
      <c r="D3" s="18" t="s">
        <v>3</v>
      </c>
      <c r="E3" s="2" t="s">
        <v>4</v>
      </c>
      <c r="F3" s="2" t="s">
        <v>5</v>
      </c>
      <c r="G3" s="2" t="s">
        <v>6</v>
      </c>
      <c r="H3" s="19" t="s">
        <v>38</v>
      </c>
      <c r="I3" s="20" t="s">
        <v>39</v>
      </c>
      <c r="J3" s="14" t="s">
        <v>40</v>
      </c>
      <c r="K3" s="15" t="s">
        <v>41</v>
      </c>
    </row>
    <row r="4" spans="2:11" ht="15.75" x14ac:dyDescent="0.25">
      <c r="B4" s="18"/>
      <c r="C4" s="18"/>
      <c r="D4" s="18"/>
      <c r="E4" s="2"/>
      <c r="F4" s="2"/>
      <c r="G4" s="2"/>
      <c r="H4" s="19"/>
      <c r="I4" s="20"/>
      <c r="J4" s="14"/>
      <c r="K4" s="15"/>
    </row>
    <row r="5" spans="2:11" x14ac:dyDescent="0.25">
      <c r="B5" s="12" t="s">
        <v>7</v>
      </c>
      <c r="C5" s="12" t="s">
        <v>8</v>
      </c>
      <c r="D5" s="13" t="s">
        <v>9</v>
      </c>
      <c r="E5" s="13">
        <v>14</v>
      </c>
      <c r="F5" s="13">
        <v>17</v>
      </c>
      <c r="G5" s="13">
        <v>12</v>
      </c>
      <c r="H5" s="11"/>
      <c r="I5" s="8"/>
      <c r="J5" s="8"/>
      <c r="K5" s="8"/>
    </row>
    <row r="6" spans="2:11" x14ac:dyDescent="0.25">
      <c r="B6" s="12" t="s">
        <v>10</v>
      </c>
      <c r="C6" s="12" t="s">
        <v>11</v>
      </c>
      <c r="D6" s="13" t="s">
        <v>9</v>
      </c>
      <c r="E6" s="13">
        <v>5</v>
      </c>
      <c r="F6" s="13">
        <v>8</v>
      </c>
      <c r="G6" s="13">
        <v>13</v>
      </c>
      <c r="H6" s="11"/>
      <c r="I6" s="8"/>
      <c r="J6" s="8"/>
      <c r="K6" s="8"/>
    </row>
    <row r="7" spans="2:11" x14ac:dyDescent="0.25">
      <c r="B7" s="12" t="s">
        <v>12</v>
      </c>
      <c r="C7" s="12" t="s">
        <v>13</v>
      </c>
      <c r="D7" s="13" t="s">
        <v>14</v>
      </c>
      <c r="E7" s="13">
        <v>12.5</v>
      </c>
      <c r="F7" s="13">
        <v>15</v>
      </c>
      <c r="G7" s="13">
        <v>8</v>
      </c>
      <c r="H7" s="11"/>
      <c r="I7" s="8"/>
      <c r="J7" s="8"/>
      <c r="K7" s="8"/>
    </row>
    <row r="8" spans="2:11" x14ac:dyDescent="0.25">
      <c r="B8" s="12" t="s">
        <v>15</v>
      </c>
      <c r="C8" s="12" t="s">
        <v>16</v>
      </c>
      <c r="D8" s="13" t="s">
        <v>9</v>
      </c>
      <c r="E8" s="13">
        <v>18</v>
      </c>
      <c r="F8" s="13">
        <v>18</v>
      </c>
      <c r="G8" s="13">
        <v>12</v>
      </c>
      <c r="H8" s="11"/>
      <c r="I8" s="8"/>
      <c r="J8" s="8"/>
      <c r="K8" s="8"/>
    </row>
    <row r="9" spans="2:11" x14ac:dyDescent="0.25">
      <c r="B9" s="12" t="s">
        <v>17</v>
      </c>
      <c r="C9" s="12" t="s">
        <v>18</v>
      </c>
      <c r="D9" s="13" t="s">
        <v>9</v>
      </c>
      <c r="E9" s="13">
        <v>12</v>
      </c>
      <c r="F9" s="13">
        <v>16</v>
      </c>
      <c r="G9" s="13">
        <v>14</v>
      </c>
      <c r="H9" s="11"/>
      <c r="I9" s="8"/>
      <c r="J9" s="8"/>
      <c r="K9" s="8"/>
    </row>
    <row r="10" spans="2:11" x14ac:dyDescent="0.25">
      <c r="B10" s="12" t="s">
        <v>19</v>
      </c>
      <c r="C10" s="12" t="s">
        <v>20</v>
      </c>
      <c r="D10" s="13" t="s">
        <v>9</v>
      </c>
      <c r="E10" s="13">
        <v>2</v>
      </c>
      <c r="F10" s="13">
        <v>3</v>
      </c>
      <c r="G10" s="13">
        <v>4</v>
      </c>
      <c r="H10" s="11"/>
      <c r="I10" s="8"/>
      <c r="J10" s="8"/>
      <c r="K10" s="8"/>
    </row>
    <row r="11" spans="2:11" x14ac:dyDescent="0.25">
      <c r="B11" s="12" t="s">
        <v>21</v>
      </c>
      <c r="C11" s="12" t="s">
        <v>22</v>
      </c>
      <c r="D11" s="13" t="s">
        <v>14</v>
      </c>
      <c r="E11" s="13">
        <v>12</v>
      </c>
      <c r="F11" s="13">
        <v>10</v>
      </c>
      <c r="G11" s="13">
        <v>15</v>
      </c>
      <c r="H11" s="11"/>
      <c r="I11" s="8"/>
      <c r="J11" s="8"/>
      <c r="K11" s="8"/>
    </row>
    <row r="12" spans="2:11" x14ac:dyDescent="0.25">
      <c r="B12" s="12" t="s">
        <v>23</v>
      </c>
      <c r="C12" s="12" t="s">
        <v>24</v>
      </c>
      <c r="D12" s="13" t="s">
        <v>14</v>
      </c>
      <c r="E12" s="13">
        <v>5</v>
      </c>
      <c r="F12" s="13">
        <v>9</v>
      </c>
      <c r="G12" s="13">
        <v>12</v>
      </c>
      <c r="H12" s="11"/>
      <c r="I12" s="8"/>
      <c r="J12" s="8"/>
      <c r="K12" s="8"/>
    </row>
    <row r="13" spans="2:11" x14ac:dyDescent="0.25">
      <c r="B13" s="12" t="s">
        <v>25</v>
      </c>
      <c r="C13" s="12" t="s">
        <v>26</v>
      </c>
      <c r="D13" s="13" t="s">
        <v>9</v>
      </c>
      <c r="E13" s="13">
        <v>14</v>
      </c>
      <c r="F13" s="13">
        <v>18</v>
      </c>
      <c r="G13" s="13">
        <v>18</v>
      </c>
      <c r="H13" s="11"/>
      <c r="I13" s="8"/>
      <c r="J13" s="8"/>
      <c r="K13" s="8"/>
    </row>
    <row r="14" spans="2:11" x14ac:dyDescent="0.25">
      <c r="B14" s="12" t="s">
        <v>27</v>
      </c>
      <c r="C14" s="12" t="s">
        <v>28</v>
      </c>
      <c r="D14" s="13" t="s">
        <v>14</v>
      </c>
      <c r="E14" s="13">
        <v>18</v>
      </c>
      <c r="F14" s="13">
        <v>17.5</v>
      </c>
      <c r="G14" s="13">
        <v>8</v>
      </c>
      <c r="H14" s="11"/>
      <c r="I14" s="8"/>
      <c r="J14" s="8"/>
      <c r="K14" s="8"/>
    </row>
    <row r="15" spans="2:11" x14ac:dyDescent="0.25">
      <c r="B15" s="12" t="s">
        <v>29</v>
      </c>
      <c r="C15" s="12" t="s">
        <v>30</v>
      </c>
      <c r="D15" s="13" t="s">
        <v>14</v>
      </c>
      <c r="E15" s="13">
        <v>15</v>
      </c>
      <c r="F15" s="13">
        <v>13</v>
      </c>
      <c r="G15" s="13">
        <v>11</v>
      </c>
      <c r="H15" s="11"/>
      <c r="I15" s="8"/>
      <c r="J15" s="8"/>
      <c r="K15" s="8"/>
    </row>
    <row r="16" spans="2:11" x14ac:dyDescent="0.25">
      <c r="B16" s="12" t="s">
        <v>31</v>
      </c>
      <c r="C16" s="12" t="s">
        <v>32</v>
      </c>
      <c r="D16" s="13" t="s">
        <v>9</v>
      </c>
      <c r="E16" s="13">
        <v>10</v>
      </c>
      <c r="F16" s="13">
        <v>9</v>
      </c>
      <c r="G16" s="13">
        <v>10</v>
      </c>
      <c r="H16" s="11"/>
      <c r="I16" s="8"/>
      <c r="J16" s="8"/>
      <c r="K16" s="8"/>
    </row>
    <row r="17" spans="2:11" x14ac:dyDescent="0.25">
      <c r="B17" s="12" t="s">
        <v>31</v>
      </c>
      <c r="C17" s="12" t="s">
        <v>33</v>
      </c>
      <c r="D17" s="13" t="s">
        <v>14</v>
      </c>
      <c r="E17" s="13">
        <v>12.5</v>
      </c>
      <c r="F17" s="13">
        <v>12</v>
      </c>
      <c r="G17" s="13">
        <v>14</v>
      </c>
      <c r="H17" s="11"/>
      <c r="I17" s="8"/>
      <c r="J17" s="8"/>
      <c r="K17" s="8"/>
    </row>
    <row r="18" spans="2:11" x14ac:dyDescent="0.25">
      <c r="B18" s="12" t="s">
        <v>34</v>
      </c>
      <c r="C18" s="12" t="s">
        <v>35</v>
      </c>
      <c r="D18" s="13" t="s">
        <v>14</v>
      </c>
      <c r="E18" s="13">
        <v>13</v>
      </c>
      <c r="F18" s="13">
        <v>15</v>
      </c>
      <c r="G18" s="13">
        <v>11</v>
      </c>
      <c r="H18" s="11"/>
      <c r="I18" s="8"/>
      <c r="J18" s="8"/>
      <c r="K18" s="8"/>
    </row>
    <row r="19" spans="2:11" x14ac:dyDescent="0.25">
      <c r="B19" s="12" t="s">
        <v>36</v>
      </c>
      <c r="C19" s="12" t="s">
        <v>37</v>
      </c>
      <c r="D19" s="13" t="s">
        <v>14</v>
      </c>
      <c r="E19" s="13">
        <v>5</v>
      </c>
      <c r="F19" s="13">
        <v>2</v>
      </c>
      <c r="G19" s="13">
        <v>4</v>
      </c>
      <c r="H19" s="11"/>
      <c r="I19" s="8"/>
      <c r="J19" s="8"/>
      <c r="K19" s="8"/>
    </row>
  </sheetData>
  <mergeCells count="8">
    <mergeCell ref="J3:J4"/>
    <mergeCell ref="K3:K4"/>
    <mergeCell ref="B1:K1"/>
    <mergeCell ref="B3:B4"/>
    <mergeCell ref="C3:C4"/>
    <mergeCell ref="D3:D4"/>
    <mergeCell ref="H3:H4"/>
    <mergeCell ref="I3:I4"/>
  </mergeCells>
  <conditionalFormatting sqref="J5:J1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K19">
    <cfRule type="containsBlanks" dxfId="15" priority="1">
      <formula>LEN(TRIM(J5))=0</formula>
    </cfRule>
    <cfRule type="cellIs" dxfId="14" priority="2" operator="between">
      <formula>15.001</formula>
      <formula>20</formula>
    </cfRule>
    <cfRule type="cellIs" dxfId="13" priority="3" operator="between">
      <formula>10.001</formula>
      <formula>15</formula>
    </cfRule>
    <cfRule type="cellIs" dxfId="12" priority="4" operator="between">
      <formula>5.001</formula>
      <formula>10</formula>
    </cfRule>
    <cfRule type="cellIs" dxfId="11" priority="5" operator="between">
      <formula>0</formula>
      <formula>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J5" sqref="J5:K19"/>
    </sheetView>
  </sheetViews>
  <sheetFormatPr baseColWidth="10" defaultRowHeight="15" x14ac:dyDescent="0.25"/>
  <cols>
    <col min="2" max="2" width="17.28515625" customWidth="1"/>
  </cols>
  <sheetData>
    <row r="1" spans="2:13" ht="20.25" x14ac:dyDescent="0.25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2:13" x14ac:dyDescent="0.25">
      <c r="B2" s="1"/>
      <c r="C2" s="1"/>
      <c r="D2" s="1"/>
      <c r="E2" s="1"/>
      <c r="F2" s="1"/>
      <c r="G2" s="1"/>
      <c r="M2" s="9"/>
    </row>
    <row r="3" spans="2:13" ht="15.75" x14ac:dyDescent="0.25">
      <c r="B3" s="18" t="s">
        <v>1</v>
      </c>
      <c r="C3" s="18" t="s">
        <v>2</v>
      </c>
      <c r="D3" s="18" t="s">
        <v>3</v>
      </c>
      <c r="E3" s="2" t="s">
        <v>4</v>
      </c>
      <c r="F3" s="2" t="s">
        <v>5</v>
      </c>
      <c r="G3" s="2" t="s">
        <v>6</v>
      </c>
      <c r="H3" s="19" t="s">
        <v>38</v>
      </c>
      <c r="I3" s="20" t="s">
        <v>39</v>
      </c>
      <c r="J3" s="14" t="s">
        <v>40</v>
      </c>
      <c r="K3" s="15" t="s">
        <v>41</v>
      </c>
      <c r="M3" s="9"/>
    </row>
    <row r="4" spans="2:13" ht="15.75" x14ac:dyDescent="0.25">
      <c r="B4" s="18"/>
      <c r="C4" s="18"/>
      <c r="D4" s="18"/>
      <c r="E4" s="2"/>
      <c r="F4" s="2"/>
      <c r="G4" s="2"/>
      <c r="H4" s="19"/>
      <c r="I4" s="20"/>
      <c r="J4" s="14"/>
      <c r="K4" s="15"/>
      <c r="M4" s="9"/>
    </row>
    <row r="5" spans="2:13" x14ac:dyDescent="0.25">
      <c r="B5" s="3" t="s">
        <v>7</v>
      </c>
      <c r="C5" s="3" t="s">
        <v>8</v>
      </c>
      <c r="D5" s="13" t="s">
        <v>9</v>
      </c>
      <c r="E5" s="13">
        <v>14</v>
      </c>
      <c r="F5" s="13">
        <v>17</v>
      </c>
      <c r="G5" s="13">
        <v>12</v>
      </c>
      <c r="H5" s="11">
        <f>AVERAGE(E5:G5)</f>
        <v>14.333333333333334</v>
      </c>
      <c r="I5" s="8">
        <f t="shared" ref="I5:I19" si="0">CEILING(AVERAGE(E5:G5),0.5)</f>
        <v>14.5</v>
      </c>
      <c r="J5" s="8">
        <f t="shared" ref="J5:J19" si="1">IF(AND($D5="f",COUNT($I5)=1),$I5,"")</f>
        <v>14.5</v>
      </c>
      <c r="K5" s="8" t="str">
        <f>IF(AND($D5="g",COUNT($I5)=1),$I5,"")</f>
        <v/>
      </c>
      <c r="M5" s="9"/>
    </row>
    <row r="6" spans="2:13" x14ac:dyDescent="0.25">
      <c r="B6" s="4" t="s">
        <v>10</v>
      </c>
      <c r="C6" s="4" t="s">
        <v>11</v>
      </c>
      <c r="D6" s="13" t="s">
        <v>9</v>
      </c>
      <c r="E6" s="13">
        <v>5</v>
      </c>
      <c r="F6" s="13">
        <v>8</v>
      </c>
      <c r="G6" s="13">
        <v>13</v>
      </c>
      <c r="H6" s="11">
        <f t="shared" ref="H6:H19" si="2">AVERAGE(E6:G6)</f>
        <v>8.6666666666666661</v>
      </c>
      <c r="I6" s="8">
        <f t="shared" si="0"/>
        <v>9</v>
      </c>
      <c r="J6" s="8">
        <f t="shared" si="1"/>
        <v>9</v>
      </c>
      <c r="K6" s="8" t="str">
        <f t="shared" ref="K6:K19" si="3">IF(AND($D6="g",COUNT($I6)=1),$I6,"")</f>
        <v/>
      </c>
      <c r="M6" s="10"/>
    </row>
    <row r="7" spans="2:13" x14ac:dyDescent="0.25">
      <c r="B7" s="4" t="s">
        <v>12</v>
      </c>
      <c r="C7" s="4" t="s">
        <v>13</v>
      </c>
      <c r="D7" s="13" t="s">
        <v>14</v>
      </c>
      <c r="E7" s="13">
        <v>12.5</v>
      </c>
      <c r="F7" s="13">
        <v>15</v>
      </c>
      <c r="G7" s="13">
        <v>8</v>
      </c>
      <c r="H7" s="11">
        <f t="shared" si="2"/>
        <v>11.833333333333334</v>
      </c>
      <c r="I7" s="8">
        <f t="shared" si="0"/>
        <v>12</v>
      </c>
      <c r="J7" s="8" t="str">
        <f t="shared" si="1"/>
        <v/>
      </c>
      <c r="K7" s="8">
        <f t="shared" si="3"/>
        <v>12</v>
      </c>
      <c r="M7" s="9"/>
    </row>
    <row r="8" spans="2:13" x14ac:dyDescent="0.25">
      <c r="B8" s="4" t="s">
        <v>15</v>
      </c>
      <c r="C8" s="4" t="s">
        <v>16</v>
      </c>
      <c r="D8" s="13" t="s">
        <v>9</v>
      </c>
      <c r="E8" s="13">
        <v>18</v>
      </c>
      <c r="F8" s="13">
        <v>18</v>
      </c>
      <c r="G8" s="13">
        <v>12</v>
      </c>
      <c r="H8" s="11">
        <f t="shared" si="2"/>
        <v>16</v>
      </c>
      <c r="I8" s="8">
        <f t="shared" si="0"/>
        <v>16</v>
      </c>
      <c r="J8" s="8">
        <f t="shared" si="1"/>
        <v>16</v>
      </c>
      <c r="K8" s="8" t="str">
        <f t="shared" si="3"/>
        <v/>
      </c>
      <c r="M8" s="9"/>
    </row>
    <row r="9" spans="2:13" x14ac:dyDescent="0.25">
      <c r="B9" s="4" t="s">
        <v>17</v>
      </c>
      <c r="C9" s="4" t="s">
        <v>18</v>
      </c>
      <c r="D9" s="13" t="s">
        <v>9</v>
      </c>
      <c r="E9" s="13">
        <v>12</v>
      </c>
      <c r="F9" s="13">
        <v>16</v>
      </c>
      <c r="G9" s="13">
        <v>14</v>
      </c>
      <c r="H9" s="11">
        <f t="shared" si="2"/>
        <v>14</v>
      </c>
      <c r="I9" s="8">
        <f t="shared" si="0"/>
        <v>14</v>
      </c>
      <c r="J9" s="8">
        <f t="shared" si="1"/>
        <v>14</v>
      </c>
      <c r="K9" s="8" t="str">
        <f t="shared" si="3"/>
        <v/>
      </c>
      <c r="M9" s="9"/>
    </row>
    <row r="10" spans="2:13" x14ac:dyDescent="0.25">
      <c r="B10" s="4" t="s">
        <v>19</v>
      </c>
      <c r="C10" s="4" t="s">
        <v>20</v>
      </c>
      <c r="D10" s="13" t="s">
        <v>9</v>
      </c>
      <c r="E10" s="13">
        <v>2</v>
      </c>
      <c r="F10" s="13">
        <v>3</v>
      </c>
      <c r="G10" s="13">
        <v>4</v>
      </c>
      <c r="H10" s="11">
        <f t="shared" si="2"/>
        <v>3</v>
      </c>
      <c r="I10" s="8">
        <f t="shared" si="0"/>
        <v>3</v>
      </c>
      <c r="J10" s="8">
        <f t="shared" si="1"/>
        <v>3</v>
      </c>
      <c r="K10" s="8" t="str">
        <f t="shared" si="3"/>
        <v/>
      </c>
      <c r="M10" s="9"/>
    </row>
    <row r="11" spans="2:13" x14ac:dyDescent="0.25">
      <c r="B11" s="4" t="s">
        <v>21</v>
      </c>
      <c r="C11" s="4" t="s">
        <v>22</v>
      </c>
      <c r="D11" s="13" t="s">
        <v>14</v>
      </c>
      <c r="E11" s="13">
        <v>12</v>
      </c>
      <c r="F11" s="13">
        <v>10</v>
      </c>
      <c r="G11" s="13">
        <v>15</v>
      </c>
      <c r="H11" s="11">
        <f t="shared" si="2"/>
        <v>12.333333333333334</v>
      </c>
      <c r="I11" s="8">
        <f t="shared" si="0"/>
        <v>12.5</v>
      </c>
      <c r="J11" s="8" t="str">
        <f t="shared" si="1"/>
        <v/>
      </c>
      <c r="K11" s="8">
        <f t="shared" si="3"/>
        <v>12.5</v>
      </c>
      <c r="M11" s="9"/>
    </row>
    <row r="12" spans="2:13" x14ac:dyDescent="0.25">
      <c r="B12" s="4" t="s">
        <v>23</v>
      </c>
      <c r="C12" s="4" t="s">
        <v>24</v>
      </c>
      <c r="D12" s="13" t="s">
        <v>14</v>
      </c>
      <c r="E12" s="13">
        <v>5</v>
      </c>
      <c r="F12" s="13">
        <v>9</v>
      </c>
      <c r="G12" s="13">
        <v>12</v>
      </c>
      <c r="H12" s="11">
        <f t="shared" si="2"/>
        <v>8.6666666666666661</v>
      </c>
      <c r="I12" s="8">
        <f t="shared" si="0"/>
        <v>9</v>
      </c>
      <c r="J12" s="8" t="str">
        <f t="shared" si="1"/>
        <v/>
      </c>
      <c r="K12" s="8">
        <f t="shared" si="3"/>
        <v>9</v>
      </c>
    </row>
    <row r="13" spans="2:13" x14ac:dyDescent="0.25">
      <c r="B13" s="4" t="s">
        <v>25</v>
      </c>
      <c r="C13" s="4" t="s">
        <v>26</v>
      </c>
      <c r="D13" s="13" t="s">
        <v>9</v>
      </c>
      <c r="E13" s="13">
        <v>14</v>
      </c>
      <c r="F13" s="13">
        <v>18</v>
      </c>
      <c r="G13" s="13">
        <v>18</v>
      </c>
      <c r="H13" s="11">
        <f t="shared" si="2"/>
        <v>16.666666666666668</v>
      </c>
      <c r="I13" s="8">
        <f t="shared" si="0"/>
        <v>17</v>
      </c>
      <c r="J13" s="8">
        <f t="shared" si="1"/>
        <v>17</v>
      </c>
      <c r="K13" s="8" t="str">
        <f t="shared" si="3"/>
        <v/>
      </c>
    </row>
    <row r="14" spans="2:13" x14ac:dyDescent="0.25">
      <c r="B14" s="4" t="s">
        <v>27</v>
      </c>
      <c r="C14" s="4" t="s">
        <v>28</v>
      </c>
      <c r="D14" s="13" t="s">
        <v>14</v>
      </c>
      <c r="E14" s="13">
        <v>18</v>
      </c>
      <c r="F14" s="13">
        <v>17.5</v>
      </c>
      <c r="G14" s="13">
        <v>8</v>
      </c>
      <c r="H14" s="11">
        <f t="shared" si="2"/>
        <v>14.5</v>
      </c>
      <c r="I14" s="8">
        <f t="shared" si="0"/>
        <v>14.5</v>
      </c>
      <c r="J14" s="8" t="str">
        <f t="shared" si="1"/>
        <v/>
      </c>
      <c r="K14" s="8">
        <f t="shared" si="3"/>
        <v>14.5</v>
      </c>
    </row>
    <row r="15" spans="2:13" x14ac:dyDescent="0.25">
      <c r="B15" s="4" t="s">
        <v>29</v>
      </c>
      <c r="C15" s="4" t="s">
        <v>30</v>
      </c>
      <c r="D15" s="13" t="s">
        <v>14</v>
      </c>
      <c r="E15" s="13">
        <v>15</v>
      </c>
      <c r="F15" s="13">
        <v>13</v>
      </c>
      <c r="G15" s="13">
        <v>11</v>
      </c>
      <c r="H15" s="11">
        <f t="shared" si="2"/>
        <v>13</v>
      </c>
      <c r="I15" s="8">
        <f t="shared" si="0"/>
        <v>13</v>
      </c>
      <c r="J15" s="8" t="str">
        <f t="shared" si="1"/>
        <v/>
      </c>
      <c r="K15" s="8">
        <f t="shared" si="3"/>
        <v>13</v>
      </c>
    </row>
    <row r="16" spans="2:13" x14ac:dyDescent="0.25">
      <c r="B16" s="4" t="s">
        <v>31</v>
      </c>
      <c r="C16" s="4" t="s">
        <v>32</v>
      </c>
      <c r="D16" s="13" t="s">
        <v>9</v>
      </c>
      <c r="E16" s="13">
        <v>10</v>
      </c>
      <c r="F16" s="13">
        <v>9</v>
      </c>
      <c r="G16" s="13">
        <v>10</v>
      </c>
      <c r="H16" s="11">
        <f t="shared" si="2"/>
        <v>9.6666666666666661</v>
      </c>
      <c r="I16" s="8">
        <f t="shared" si="0"/>
        <v>10</v>
      </c>
      <c r="J16" s="8">
        <f t="shared" si="1"/>
        <v>10</v>
      </c>
      <c r="K16" s="8" t="str">
        <f t="shared" si="3"/>
        <v/>
      </c>
    </row>
    <row r="17" spans="2:11" x14ac:dyDescent="0.25">
      <c r="B17" s="4" t="s">
        <v>31</v>
      </c>
      <c r="C17" s="4" t="s">
        <v>33</v>
      </c>
      <c r="D17" s="13" t="s">
        <v>14</v>
      </c>
      <c r="E17" s="13">
        <v>12.5</v>
      </c>
      <c r="F17" s="13">
        <v>12</v>
      </c>
      <c r="G17" s="13">
        <v>14</v>
      </c>
      <c r="H17" s="11">
        <f t="shared" si="2"/>
        <v>12.833333333333334</v>
      </c>
      <c r="I17" s="8">
        <f t="shared" si="0"/>
        <v>13</v>
      </c>
      <c r="J17" s="8" t="str">
        <f t="shared" si="1"/>
        <v/>
      </c>
      <c r="K17" s="8">
        <f t="shared" si="3"/>
        <v>13</v>
      </c>
    </row>
    <row r="18" spans="2:11" x14ac:dyDescent="0.25">
      <c r="B18" s="4" t="s">
        <v>34</v>
      </c>
      <c r="C18" s="4" t="s">
        <v>35</v>
      </c>
      <c r="D18" s="13" t="s">
        <v>14</v>
      </c>
      <c r="E18" s="13">
        <v>13</v>
      </c>
      <c r="F18" s="13">
        <v>15</v>
      </c>
      <c r="G18" s="13">
        <v>11</v>
      </c>
      <c r="H18" s="11">
        <f t="shared" si="2"/>
        <v>13</v>
      </c>
      <c r="I18" s="8">
        <f t="shared" si="0"/>
        <v>13</v>
      </c>
      <c r="J18" s="8" t="str">
        <f t="shared" si="1"/>
        <v/>
      </c>
      <c r="K18" s="8">
        <f t="shared" si="3"/>
        <v>13</v>
      </c>
    </row>
    <row r="19" spans="2:11" x14ac:dyDescent="0.25">
      <c r="B19" s="5" t="s">
        <v>36</v>
      </c>
      <c r="C19" s="5" t="s">
        <v>37</v>
      </c>
      <c r="D19" s="13" t="s">
        <v>14</v>
      </c>
      <c r="E19" s="13">
        <v>5</v>
      </c>
      <c r="F19" s="13">
        <v>2</v>
      </c>
      <c r="G19" s="13">
        <v>4</v>
      </c>
      <c r="H19" s="11">
        <f t="shared" si="2"/>
        <v>3.6666666666666665</v>
      </c>
      <c r="I19" s="8">
        <f t="shared" si="0"/>
        <v>4</v>
      </c>
      <c r="J19" s="8" t="str">
        <f t="shared" si="1"/>
        <v/>
      </c>
      <c r="K19" s="8">
        <f t="shared" si="3"/>
        <v>4</v>
      </c>
    </row>
    <row r="20" spans="2:11" x14ac:dyDescent="0.25">
      <c r="B20" s="1"/>
      <c r="C20" s="1"/>
      <c r="D20" s="1"/>
      <c r="E20" s="1"/>
      <c r="F20" s="1"/>
      <c r="G20" s="1"/>
    </row>
    <row r="21" spans="2:11" x14ac:dyDescent="0.25">
      <c r="B21" s="1"/>
      <c r="C21" s="1"/>
      <c r="D21" s="1"/>
      <c r="E21" s="1"/>
      <c r="F21" s="1"/>
    </row>
    <row r="22" spans="2:11" ht="15.75" x14ac:dyDescent="0.25">
      <c r="B22" s="1"/>
      <c r="C22" s="1"/>
      <c r="D22" s="6"/>
      <c r="E22" s="6"/>
      <c r="F22" s="6"/>
    </row>
    <row r="23" spans="2:11" x14ac:dyDescent="0.25">
      <c r="B23" s="1"/>
      <c r="C23" s="1"/>
      <c r="D23" s="7"/>
      <c r="E23" s="7"/>
      <c r="F23" s="7"/>
    </row>
  </sheetData>
  <mergeCells count="8">
    <mergeCell ref="J3:J4"/>
    <mergeCell ref="K3:K4"/>
    <mergeCell ref="B1:K1"/>
    <mergeCell ref="H3:H4"/>
    <mergeCell ref="I3:I4"/>
    <mergeCell ref="B3:B4"/>
    <mergeCell ref="C3:C4"/>
    <mergeCell ref="D3:D4"/>
  </mergeCells>
  <conditionalFormatting sqref="J5:J1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">
    <cfRule type="cellIs" dxfId="10" priority="7" operator="between">
      <formula>4</formula>
      <formula>8</formula>
    </cfRule>
  </conditionalFormatting>
  <conditionalFormatting sqref="O12">
    <cfRule type="colorScale" priority="6">
      <colorScale>
        <cfvo type="num" val="0"/>
        <cfvo type="num" val="8"/>
        <color rgb="FFFF7128"/>
        <color rgb="FFFFEF9C"/>
      </colorScale>
    </cfRule>
  </conditionalFormatting>
  <conditionalFormatting sqref="J5:K19">
    <cfRule type="cellIs" dxfId="9" priority="5" operator="between">
      <formula>0</formula>
      <formula>5</formula>
    </cfRule>
    <cfRule type="cellIs" dxfId="8" priority="4" operator="between">
      <formula>5.001</formula>
      <formula>10</formula>
    </cfRule>
    <cfRule type="cellIs" dxfId="7" priority="3" operator="between">
      <formula>10.001</formula>
      <formula>15</formula>
    </cfRule>
    <cfRule type="cellIs" dxfId="6" priority="2" operator="between">
      <formula>15.001</formula>
      <formula>20</formula>
    </cfRule>
    <cfRule type="containsBlanks" dxfId="5" priority="1">
      <formula>LEN(TRIM(J5))=0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tdmoyenne</vt:lpstr>
      <vt:lpstr>correctionmoyenne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BACHELETssd</dc:creator>
  <cp:lastModifiedBy>BACHELETssd</cp:lastModifiedBy>
  <dcterms:created xsi:type="dcterms:W3CDTF">2020-03-09T11:55:15Z</dcterms:created>
  <dcterms:modified xsi:type="dcterms:W3CDTF">2020-03-10T17:02:49Z</dcterms:modified>
</cp:coreProperties>
</file>