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075" windowHeight="9735" activeTab="0"/>
  </bookViews>
  <sheets>
    <sheet name="6min" sheetId="1" r:id="rId1"/>
    <sheet name="12 min" sheetId="2" r:id="rId2"/>
  </sheets>
  <definedNames>
    <definedName name="_xlnm.Print_Area" localSheetId="1">'12 min'!$A$4:$D$32</definedName>
    <definedName name="_xlnm.Print_Area" localSheetId="0">'6min'!$A$4:$D$34</definedName>
  </definedNames>
  <calcPr fullCalcOnLoad="1"/>
</workbook>
</file>

<file path=xl/sharedStrings.xml><?xml version="1.0" encoding="utf-8"?>
<sst xmlns="http://schemas.openxmlformats.org/spreadsheetml/2006/main" count="22" uniqueCount="13">
  <si>
    <t>Distance entre
les balises</t>
  </si>
  <si>
    <t>Longueur de la piste</t>
  </si>
  <si>
    <t>COURSE DE 6 MINUTES</t>
  </si>
  <si>
    <t>si en 6 minutes vous faites</t>
  </si>
  <si>
    <t>donc</t>
  </si>
  <si>
    <t>vous faites</t>
  </si>
  <si>
    <t>vous courez à</t>
  </si>
  <si>
    <t>distance</t>
  </si>
  <si>
    <t>vitesse</t>
  </si>
  <si>
    <t>temps au tour</t>
  </si>
  <si>
    <t>balises/minutes</t>
  </si>
  <si>
    <t>si en 12 minutes vous faites</t>
  </si>
  <si>
    <t>COURSE DE 12 MINUTES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</si>
</sst>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M&quot;"/>
    <numFmt numFmtId="165" formatCode="0&quot; &quot;&quot;M&quot;"/>
    <numFmt numFmtId="166" formatCode="0.0&quot; &quot;&quot;km/h&quot;"/>
    <numFmt numFmtId="167" formatCode="mm&quot;'&quot;\ ss\'\'"/>
    <numFmt numFmtId="168" formatCode="0.0&quot; balises&quot;"/>
    <numFmt numFmtId="169" formatCode="0.0&quot;km/h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47" fontId="0" fillId="33" borderId="0" xfId="0" applyNumberFormat="1" applyFill="1" applyAlignment="1">
      <alignment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165" fontId="0" fillId="35" borderId="13" xfId="0" applyNumberFormat="1" applyFont="1" applyFill="1" applyBorder="1" applyAlignment="1" applyProtection="1">
      <alignment horizontal="center" vertical="center"/>
      <protection locked="0"/>
    </xf>
    <xf numFmtId="166" fontId="0" fillId="35" borderId="14" xfId="0" applyNumberFormat="1" applyFont="1" applyFill="1" applyBorder="1" applyAlignment="1" applyProtection="1">
      <alignment horizontal="center" vertical="center"/>
      <protection hidden="1"/>
    </xf>
    <xf numFmtId="167" fontId="0" fillId="35" borderId="14" xfId="0" applyNumberFormat="1" applyFont="1" applyFill="1" applyBorder="1" applyAlignment="1" applyProtection="1">
      <alignment horizontal="center" vertical="center"/>
      <protection hidden="1"/>
    </xf>
    <xf numFmtId="168" fontId="0" fillId="35" borderId="15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/>
    </xf>
    <xf numFmtId="165" fontId="0" fillId="0" borderId="16" xfId="0" applyNumberFormat="1" applyBorder="1" applyAlignment="1" applyProtection="1">
      <alignment horizontal="center" vertical="center"/>
      <protection locked="0"/>
    </xf>
    <xf numFmtId="166" fontId="0" fillId="0" borderId="17" xfId="0" applyNumberFormat="1" applyBorder="1" applyAlignment="1" applyProtection="1">
      <alignment horizontal="center" vertical="center"/>
      <protection hidden="1"/>
    </xf>
    <xf numFmtId="167" fontId="0" fillId="0" borderId="17" xfId="0" applyNumberFormat="1" applyBorder="1" applyAlignment="1" applyProtection="1">
      <alignment horizontal="center" vertical="center"/>
      <protection hidden="1"/>
    </xf>
    <xf numFmtId="168" fontId="0" fillId="0" borderId="18" xfId="0" applyNumberFormat="1" applyBorder="1" applyAlignment="1" applyProtection="1">
      <alignment horizontal="center" vertical="center"/>
      <protection hidden="1"/>
    </xf>
    <xf numFmtId="165" fontId="0" fillId="35" borderId="16" xfId="0" applyNumberFormat="1" applyFont="1" applyFill="1" applyBorder="1" applyAlignment="1" applyProtection="1">
      <alignment horizontal="center" vertical="center"/>
      <protection locked="0"/>
    </xf>
    <xf numFmtId="166" fontId="0" fillId="35" borderId="17" xfId="0" applyNumberFormat="1" applyFont="1" applyFill="1" applyBorder="1" applyAlignment="1" applyProtection="1">
      <alignment horizontal="center" vertical="center"/>
      <protection hidden="1"/>
    </xf>
    <xf numFmtId="167" fontId="0" fillId="35" borderId="17" xfId="0" applyNumberFormat="1" applyFont="1" applyFill="1" applyBorder="1" applyAlignment="1" applyProtection="1">
      <alignment horizontal="center" vertical="center"/>
      <protection hidden="1"/>
    </xf>
    <xf numFmtId="168" fontId="0" fillId="35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9" fontId="0" fillId="0" borderId="20" xfId="0" applyNumberFormat="1" applyBorder="1" applyAlignment="1" applyProtection="1">
      <alignment horizontal="center" vertical="center"/>
      <protection hidden="1"/>
    </xf>
    <xf numFmtId="167" fontId="0" fillId="0" borderId="20" xfId="0" applyNumberFormat="1" applyBorder="1" applyAlignment="1" applyProtection="1">
      <alignment horizontal="center" vertical="center"/>
      <protection hidden="1"/>
    </xf>
    <xf numFmtId="168" fontId="0" fillId="0" borderId="21" xfId="0" applyNumberFormat="1" applyBorder="1" applyAlignment="1" applyProtection="1">
      <alignment horizontal="center" vertical="center"/>
      <protection hidden="1"/>
    </xf>
    <xf numFmtId="169" fontId="0" fillId="0" borderId="17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locked="0"/>
    </xf>
    <xf numFmtId="169" fontId="0" fillId="35" borderId="17" xfId="0" applyNumberFormat="1" applyFont="1" applyFill="1" applyBorder="1" applyAlignment="1" applyProtection="1">
      <alignment horizontal="center" vertical="center"/>
      <protection hidden="1"/>
    </xf>
    <xf numFmtId="164" fontId="0" fillId="35" borderId="16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 hidden="1"/>
    </xf>
    <xf numFmtId="168" fontId="0" fillId="35" borderId="22" xfId="0" applyNumberFormat="1" applyFont="1" applyFill="1" applyBorder="1" applyAlignment="1" applyProtection="1">
      <alignment horizontal="center" vertical="center"/>
      <protection hidden="1"/>
    </xf>
    <xf numFmtId="167" fontId="0" fillId="35" borderId="23" xfId="0" applyNumberFormat="1" applyFont="1" applyFill="1" applyBorder="1" applyAlignment="1" applyProtection="1">
      <alignment horizontal="center" vertical="center"/>
      <protection hidden="1"/>
    </xf>
    <xf numFmtId="169" fontId="0" fillId="35" borderId="23" xfId="0" applyNumberFormat="1" applyFont="1" applyFill="1" applyBorder="1" applyAlignment="1" applyProtection="1">
      <alignment horizontal="center" vertical="center"/>
      <protection hidden="1"/>
    </xf>
    <xf numFmtId="164" fontId="0" fillId="35" borderId="24" xfId="0" applyNumberFormat="1" applyFont="1" applyFill="1" applyBorder="1" applyAlignment="1" applyProtection="1">
      <alignment horizontal="center" vertical="center"/>
      <protection locked="0"/>
    </xf>
    <xf numFmtId="47" fontId="0" fillId="33" borderId="0" xfId="0" applyNumberFormat="1" applyFill="1" applyAlignment="1" applyProtection="1">
      <alignment/>
      <protection hidden="1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164" fontId="2" fillId="36" borderId="27" xfId="0" applyNumberFormat="1" applyFont="1" applyFill="1" applyBorder="1" applyAlignment="1" applyProtection="1">
      <alignment horizontal="center" vertical="center"/>
      <protection locked="0"/>
    </xf>
    <xf numFmtId="164" fontId="2" fillId="36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/>
      <protection hidden="1"/>
    </xf>
    <xf numFmtId="164" fontId="2" fillId="36" borderId="0" xfId="0" applyNumberFormat="1" applyFont="1" applyFill="1" applyAlignment="1" applyProtection="1">
      <alignment horizontal="center" vertical="center"/>
      <protection locked="0"/>
    </xf>
    <xf numFmtId="164" fontId="2" fillId="36" borderId="3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9525</xdr:rowOff>
    </xdr:from>
    <xdr:to>
      <xdr:col>0</xdr:col>
      <xdr:colOff>238125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0" y="857250"/>
          <a:ext cx="142875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6</xdr:row>
      <xdr:rowOff>133350</xdr:rowOff>
    </xdr:from>
    <xdr:to>
      <xdr:col>1</xdr:col>
      <xdr:colOff>1352550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2657475" y="1181100"/>
          <a:ext cx="219075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</xdr:row>
      <xdr:rowOff>180975</xdr:rowOff>
    </xdr:from>
    <xdr:to>
      <xdr:col>2</xdr:col>
      <xdr:colOff>733425</xdr:colOff>
      <xdr:row>7</xdr:row>
      <xdr:rowOff>57150</xdr:rowOff>
    </xdr:to>
    <xdr:sp>
      <xdr:nvSpPr>
        <xdr:cNvPr id="3" name="Line 3"/>
        <xdr:cNvSpPr>
          <a:spLocks/>
        </xdr:cNvSpPr>
      </xdr:nvSpPr>
      <xdr:spPr>
        <a:xfrm>
          <a:off x="3771900" y="1028700"/>
          <a:ext cx="952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9525</xdr:rowOff>
    </xdr:from>
    <xdr:to>
      <xdr:col>0</xdr:col>
      <xdr:colOff>238125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0" y="857250"/>
          <a:ext cx="142875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6</xdr:row>
      <xdr:rowOff>133350</xdr:rowOff>
    </xdr:from>
    <xdr:to>
      <xdr:col>1</xdr:col>
      <xdr:colOff>1352550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2657475" y="1181100"/>
          <a:ext cx="219075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</xdr:row>
      <xdr:rowOff>180975</xdr:rowOff>
    </xdr:from>
    <xdr:to>
      <xdr:col>2</xdr:col>
      <xdr:colOff>733425</xdr:colOff>
      <xdr:row>7</xdr:row>
      <xdr:rowOff>57150</xdr:rowOff>
    </xdr:to>
    <xdr:sp>
      <xdr:nvSpPr>
        <xdr:cNvPr id="3" name="Line 4"/>
        <xdr:cNvSpPr>
          <a:spLocks/>
        </xdr:cNvSpPr>
      </xdr:nvSpPr>
      <xdr:spPr>
        <a:xfrm>
          <a:off x="3771900" y="1028700"/>
          <a:ext cx="952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RowColHeaders="0" tabSelected="1" zoomScale="130" zoomScaleNormal="130" zoomScaleSheetLayoutView="130" zoomScalePageLayoutView="0" workbookViewId="0" topLeftCell="A2">
      <selection activeCell="B9" sqref="B9"/>
    </sheetView>
  </sheetViews>
  <sheetFormatPr defaultColWidth="11.421875" defaultRowHeight="12.75"/>
  <cols>
    <col min="1" max="4" width="22.8515625" style="0" customWidth="1"/>
  </cols>
  <sheetData>
    <row r="1" ht="12.75" customHeight="1" hidden="1" thickBot="1">
      <c r="A1" s="1">
        <v>4.16667E-05</v>
      </c>
    </row>
    <row r="2" spans="1:4" ht="12.75">
      <c r="A2" s="38" t="s">
        <v>0</v>
      </c>
      <c r="B2" s="40">
        <v>50</v>
      </c>
      <c r="C2" s="42" t="s">
        <v>1</v>
      </c>
      <c r="D2" s="40">
        <v>200</v>
      </c>
    </row>
    <row r="3" spans="1:4" ht="13.5" thickBot="1">
      <c r="A3" s="39"/>
      <c r="B3" s="41"/>
      <c r="C3" s="43"/>
      <c r="D3" s="41"/>
    </row>
    <row r="4" spans="1:4" ht="24" thickBot="1">
      <c r="A4" s="44" t="s">
        <v>2</v>
      </c>
      <c r="B4" s="45"/>
      <c r="C4" s="45"/>
      <c r="D4" s="46"/>
    </row>
    <row r="5" spans="1:4" ht="16.5" customHeight="1">
      <c r="A5" s="2" t="s">
        <v>3</v>
      </c>
      <c r="B5" s="3"/>
      <c r="C5" s="4"/>
      <c r="D5" s="4"/>
    </row>
    <row r="6" spans="1:4" ht="15.75" customHeight="1">
      <c r="A6" s="5"/>
      <c r="B6" s="6" t="s">
        <v>4</v>
      </c>
      <c r="C6" s="6" t="s">
        <v>5</v>
      </c>
      <c r="D6" s="6"/>
    </row>
    <row r="7" spans="1:4" ht="18" customHeight="1" thickBot="1">
      <c r="A7" s="7"/>
      <c r="B7" s="6" t="s">
        <v>6</v>
      </c>
      <c r="C7" s="6"/>
      <c r="D7" s="6"/>
    </row>
    <row r="8" spans="1:4" ht="21.75" customHeight="1" thickBot="1">
      <c r="A8" s="8" t="s">
        <v>7</v>
      </c>
      <c r="B8" s="9" t="s">
        <v>8</v>
      </c>
      <c r="C8" s="9" t="s">
        <v>9</v>
      </c>
      <c r="D8" s="10" t="s">
        <v>10</v>
      </c>
    </row>
    <row r="9" spans="1:5" ht="21.75" customHeight="1">
      <c r="A9" s="11">
        <v>800</v>
      </c>
      <c r="B9" s="12">
        <f>A9*10/1000</f>
        <v>8</v>
      </c>
      <c r="C9" s="13">
        <f aca="true" t="shared" si="0" ref="C9:C33">$A$1*$D$2/B9</f>
        <v>0.0010416675</v>
      </c>
      <c r="D9" s="14">
        <f>$A$1*16.666/(C9/($D$2/$B$2))</f>
        <v>2.66656</v>
      </c>
      <c r="E9" s="15"/>
    </row>
    <row r="10" spans="1:4" ht="21.75" customHeight="1">
      <c r="A10" s="16">
        <v>850</v>
      </c>
      <c r="B10" s="17">
        <f aca="true" t="shared" si="1" ref="B10:B33">A10*10/1000</f>
        <v>8.5</v>
      </c>
      <c r="C10" s="18">
        <f t="shared" si="0"/>
        <v>0.0009803929411764706</v>
      </c>
      <c r="D10" s="19">
        <f aca="true" t="shared" si="2" ref="D10:D33">$A$1*16.666/(C10/($D$2/$B$2))</f>
        <v>2.83322</v>
      </c>
    </row>
    <row r="11" spans="1:5" ht="21.75" customHeight="1">
      <c r="A11" s="20">
        <v>900</v>
      </c>
      <c r="B11" s="21">
        <f t="shared" si="1"/>
        <v>9</v>
      </c>
      <c r="C11" s="22">
        <f t="shared" si="0"/>
        <v>0.0009259266666666666</v>
      </c>
      <c r="D11" s="23">
        <f t="shared" si="2"/>
        <v>2.99988</v>
      </c>
      <c r="E11" s="15"/>
    </row>
    <row r="12" spans="1:4" ht="21.75" customHeight="1">
      <c r="A12" s="16">
        <v>950</v>
      </c>
      <c r="B12" s="17">
        <f t="shared" si="1"/>
        <v>9.5</v>
      </c>
      <c r="C12" s="18">
        <f t="shared" si="0"/>
        <v>0.0008771936842105263</v>
      </c>
      <c r="D12" s="19">
        <f t="shared" si="2"/>
        <v>3.16654</v>
      </c>
    </row>
    <row r="13" spans="1:4" ht="21.75" customHeight="1">
      <c r="A13" s="20">
        <v>1000</v>
      </c>
      <c r="B13" s="21">
        <f t="shared" si="1"/>
        <v>10</v>
      </c>
      <c r="C13" s="22">
        <f t="shared" si="0"/>
        <v>0.000833334</v>
      </c>
      <c r="D13" s="23">
        <f t="shared" si="2"/>
        <v>3.3331999999999997</v>
      </c>
    </row>
    <row r="14" spans="1:4" ht="21.75" customHeight="1">
      <c r="A14" s="16">
        <v>1050</v>
      </c>
      <c r="B14" s="17">
        <f t="shared" si="1"/>
        <v>10.5</v>
      </c>
      <c r="C14" s="18">
        <f t="shared" si="0"/>
        <v>0.0007936514285714286</v>
      </c>
      <c r="D14" s="19">
        <f t="shared" si="2"/>
        <v>3.4998599999999995</v>
      </c>
    </row>
    <row r="15" spans="1:4" ht="21.75" customHeight="1">
      <c r="A15" s="20">
        <v>1100</v>
      </c>
      <c r="B15" s="21">
        <f t="shared" si="1"/>
        <v>11</v>
      </c>
      <c r="C15" s="22">
        <f t="shared" si="0"/>
        <v>0.0007575763636363636</v>
      </c>
      <c r="D15" s="23">
        <f t="shared" si="2"/>
        <v>3.6665200000000002</v>
      </c>
    </row>
    <row r="16" spans="1:4" ht="21.75" customHeight="1">
      <c r="A16" s="16">
        <v>1150</v>
      </c>
      <c r="B16" s="17">
        <f t="shared" si="1"/>
        <v>11.5</v>
      </c>
      <c r="C16" s="18">
        <f t="shared" si="0"/>
        <v>0.0007246382608695652</v>
      </c>
      <c r="D16" s="19">
        <f t="shared" si="2"/>
        <v>3.8331799999999996</v>
      </c>
    </row>
    <row r="17" spans="1:4" ht="21.75" customHeight="1">
      <c r="A17" s="20">
        <v>1200</v>
      </c>
      <c r="B17" s="21">
        <f t="shared" si="1"/>
        <v>12</v>
      </c>
      <c r="C17" s="22">
        <f t="shared" si="0"/>
        <v>0.000694445</v>
      </c>
      <c r="D17" s="23">
        <f t="shared" si="2"/>
        <v>3.9998399999999994</v>
      </c>
    </row>
    <row r="18" spans="1:4" ht="21.75" customHeight="1">
      <c r="A18" s="16">
        <v>1250</v>
      </c>
      <c r="B18" s="17">
        <f t="shared" si="1"/>
        <v>12.5</v>
      </c>
      <c r="C18" s="18">
        <f t="shared" si="0"/>
        <v>0.0006666672</v>
      </c>
      <c r="D18" s="19">
        <f t="shared" si="2"/>
        <v>4.1665</v>
      </c>
    </row>
    <row r="19" spans="1:4" ht="21.75" customHeight="1">
      <c r="A19" s="20">
        <v>1300</v>
      </c>
      <c r="B19" s="21">
        <f t="shared" si="1"/>
        <v>13</v>
      </c>
      <c r="C19" s="22">
        <f t="shared" si="0"/>
        <v>0.0006410261538461539</v>
      </c>
      <c r="D19" s="23">
        <f t="shared" si="2"/>
        <v>4.3331599999999995</v>
      </c>
    </row>
    <row r="20" spans="1:4" ht="21.75" customHeight="1">
      <c r="A20" s="16">
        <v>1350</v>
      </c>
      <c r="B20" s="17">
        <f t="shared" si="1"/>
        <v>13.5</v>
      </c>
      <c r="C20" s="18">
        <f t="shared" si="0"/>
        <v>0.0006172844444444444</v>
      </c>
      <c r="D20" s="19">
        <f t="shared" si="2"/>
        <v>4.49982</v>
      </c>
    </row>
    <row r="21" spans="1:4" ht="21.75" customHeight="1">
      <c r="A21" s="20">
        <v>1400</v>
      </c>
      <c r="B21" s="21">
        <f t="shared" si="1"/>
        <v>14</v>
      </c>
      <c r="C21" s="22">
        <f t="shared" si="0"/>
        <v>0.0005952385714285714</v>
      </c>
      <c r="D21" s="23">
        <f t="shared" si="2"/>
        <v>4.66648</v>
      </c>
    </row>
    <row r="22" spans="1:4" ht="21.75" customHeight="1">
      <c r="A22" s="16">
        <v>1450</v>
      </c>
      <c r="B22" s="17">
        <f t="shared" si="1"/>
        <v>14.5</v>
      </c>
      <c r="C22" s="18">
        <f t="shared" si="0"/>
        <v>0.0005747131034482759</v>
      </c>
      <c r="D22" s="19">
        <f t="shared" si="2"/>
        <v>4.833139999999999</v>
      </c>
    </row>
    <row r="23" spans="1:4" ht="21.75" customHeight="1">
      <c r="A23" s="20">
        <v>1500</v>
      </c>
      <c r="B23" s="21">
        <f t="shared" si="1"/>
        <v>15</v>
      </c>
      <c r="C23" s="22">
        <f t="shared" si="0"/>
        <v>0.000555556</v>
      </c>
      <c r="D23" s="23">
        <f t="shared" si="2"/>
        <v>4.9998</v>
      </c>
    </row>
    <row r="24" spans="1:4" ht="21.75" customHeight="1">
      <c r="A24" s="16">
        <v>1550</v>
      </c>
      <c r="B24" s="17">
        <f t="shared" si="1"/>
        <v>15.5</v>
      </c>
      <c r="C24" s="18">
        <f t="shared" si="0"/>
        <v>0.0005376348387096774</v>
      </c>
      <c r="D24" s="19">
        <f t="shared" si="2"/>
        <v>5.16646</v>
      </c>
    </row>
    <row r="25" spans="1:4" ht="21.75" customHeight="1">
      <c r="A25" s="20">
        <v>1600</v>
      </c>
      <c r="B25" s="21">
        <f t="shared" si="1"/>
        <v>16</v>
      </c>
      <c r="C25" s="22">
        <f t="shared" si="0"/>
        <v>0.00052083375</v>
      </c>
      <c r="D25" s="23">
        <f t="shared" si="2"/>
        <v>5.33312</v>
      </c>
    </row>
    <row r="26" spans="1:4" ht="21.75" customHeight="1">
      <c r="A26" s="16">
        <v>1650</v>
      </c>
      <c r="B26" s="17">
        <f t="shared" si="1"/>
        <v>16.5</v>
      </c>
      <c r="C26" s="18">
        <f t="shared" si="0"/>
        <v>0.000505050909090909</v>
      </c>
      <c r="D26" s="19">
        <f t="shared" si="2"/>
        <v>5.49978</v>
      </c>
    </row>
    <row r="27" spans="1:4" ht="21.75" customHeight="1">
      <c r="A27" s="20">
        <v>1700</v>
      </c>
      <c r="B27" s="21">
        <f t="shared" si="1"/>
        <v>17</v>
      </c>
      <c r="C27" s="22">
        <f t="shared" si="0"/>
        <v>0.0004901964705882353</v>
      </c>
      <c r="D27" s="23">
        <f t="shared" si="2"/>
        <v>5.66644</v>
      </c>
    </row>
    <row r="28" spans="1:4" ht="21.75" customHeight="1">
      <c r="A28" s="16">
        <v>1750</v>
      </c>
      <c r="B28" s="17">
        <f t="shared" si="1"/>
        <v>17.5</v>
      </c>
      <c r="C28" s="18">
        <f t="shared" si="0"/>
        <v>0.00047619085714285716</v>
      </c>
      <c r="D28" s="19">
        <f t="shared" si="2"/>
        <v>5.833099999999999</v>
      </c>
    </row>
    <row r="29" spans="1:4" ht="21.75" customHeight="1">
      <c r="A29" s="20">
        <v>1800</v>
      </c>
      <c r="B29" s="21">
        <f t="shared" si="1"/>
        <v>18</v>
      </c>
      <c r="C29" s="22">
        <f t="shared" si="0"/>
        <v>0.0004629633333333333</v>
      </c>
      <c r="D29" s="23">
        <f t="shared" si="2"/>
        <v>5.99976</v>
      </c>
    </row>
    <row r="30" spans="1:4" ht="21.75" customHeight="1">
      <c r="A30" s="16">
        <v>1850</v>
      </c>
      <c r="B30" s="17">
        <f t="shared" si="1"/>
        <v>18.5</v>
      </c>
      <c r="C30" s="18">
        <f t="shared" si="0"/>
        <v>0.0004504508108108108</v>
      </c>
      <c r="D30" s="19">
        <f t="shared" si="2"/>
        <v>6.16642</v>
      </c>
    </row>
    <row r="31" spans="1:4" ht="21.75" customHeight="1">
      <c r="A31" s="20">
        <v>1900</v>
      </c>
      <c r="B31" s="21">
        <f t="shared" si="1"/>
        <v>19</v>
      </c>
      <c r="C31" s="22">
        <f t="shared" si="0"/>
        <v>0.00043859684210526315</v>
      </c>
      <c r="D31" s="23">
        <f t="shared" si="2"/>
        <v>6.33308</v>
      </c>
    </row>
    <row r="32" spans="1:4" ht="21.75" customHeight="1">
      <c r="A32" s="16">
        <v>1950</v>
      </c>
      <c r="B32" s="17">
        <f t="shared" si="1"/>
        <v>19.5</v>
      </c>
      <c r="C32" s="18">
        <f t="shared" si="0"/>
        <v>0.0004273507692307692</v>
      </c>
      <c r="D32" s="19">
        <f t="shared" si="2"/>
        <v>6.49974</v>
      </c>
    </row>
    <row r="33" spans="1:4" ht="21.75" customHeight="1">
      <c r="A33" s="20">
        <v>2000</v>
      </c>
      <c r="B33" s="21">
        <f t="shared" si="1"/>
        <v>20</v>
      </c>
      <c r="C33" s="22">
        <f t="shared" si="0"/>
        <v>0.000416667</v>
      </c>
      <c r="D33" s="23">
        <f t="shared" si="2"/>
        <v>6.666399999999999</v>
      </c>
    </row>
    <row r="34" spans="1:4" ht="21.75" customHeight="1" thickBot="1">
      <c r="A34" s="24"/>
      <c r="B34" s="25"/>
      <c r="C34" s="26"/>
      <c r="D34" s="27"/>
    </row>
  </sheetData>
  <sheetProtection sheet="1"/>
  <mergeCells count="5">
    <mergeCell ref="A2:A3"/>
    <mergeCell ref="B2:B3"/>
    <mergeCell ref="C2:C3"/>
    <mergeCell ref="D2:D3"/>
    <mergeCell ref="A4:D4"/>
  </mergeCells>
  <printOptions horizontalCentered="1" verticalCentered="1"/>
  <pageMargins left="0.1968503937007874" right="0.1968503937007874" top="0" bottom="0.3937007874015748" header="0.5118110236220472" footer="0.5118110236220472"/>
  <pageSetup horizontalDpi="300" verticalDpi="300" orientation="portrait" paperSize="9" r:id="rId2"/>
  <headerFooter alignWithMargins="0">
    <oddFooter xml:space="preserve">&amp;RFrancois CLEAUT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130" zoomScaleNormal="130" zoomScalePageLayoutView="0" workbookViewId="0" topLeftCell="A2">
      <selection activeCell="D6" sqref="D6"/>
    </sheetView>
  </sheetViews>
  <sheetFormatPr defaultColWidth="11.421875" defaultRowHeight="12.75"/>
  <cols>
    <col min="1" max="4" width="22.8515625" style="4" customWidth="1"/>
    <col min="5" max="16384" width="11.421875" style="4" customWidth="1"/>
  </cols>
  <sheetData>
    <row r="1" ht="13.5" hidden="1" thickBot="1">
      <c r="A1" s="37">
        <v>4.16667E-05</v>
      </c>
    </row>
    <row r="2" spans="1:4" ht="12.75">
      <c r="A2" s="49" t="s">
        <v>0</v>
      </c>
      <c r="B2" s="40">
        <v>50</v>
      </c>
      <c r="C2" s="47" t="s">
        <v>1</v>
      </c>
      <c r="D2" s="51">
        <v>200</v>
      </c>
    </row>
    <row r="3" spans="1:4" ht="13.5" thickBot="1">
      <c r="A3" s="50"/>
      <c r="B3" s="41"/>
      <c r="C3" s="48"/>
      <c r="D3" s="52"/>
    </row>
    <row r="4" spans="1:4" ht="24" thickBot="1">
      <c r="A4" s="44" t="s">
        <v>12</v>
      </c>
      <c r="B4" s="45"/>
      <c r="C4" s="45"/>
      <c r="D4" s="46"/>
    </row>
    <row r="5" spans="1:2" ht="16.5" customHeight="1">
      <c r="A5" s="2" t="s">
        <v>11</v>
      </c>
      <c r="B5" s="3"/>
    </row>
    <row r="6" spans="1:4" ht="15.75" customHeight="1">
      <c r="A6" s="5"/>
      <c r="B6" s="6" t="s">
        <v>4</v>
      </c>
      <c r="C6" s="6" t="s">
        <v>5</v>
      </c>
      <c r="D6" s="6"/>
    </row>
    <row r="7" spans="1:4" ht="18" customHeight="1" thickBot="1">
      <c r="A7" s="7"/>
      <c r="B7" s="6" t="s">
        <v>6</v>
      </c>
      <c r="C7" s="6"/>
      <c r="D7" s="6"/>
    </row>
    <row r="8" spans="1:4" ht="21.75" customHeight="1" thickBot="1">
      <c r="A8" s="8" t="s">
        <v>7</v>
      </c>
      <c r="B8" s="9" t="s">
        <v>8</v>
      </c>
      <c r="C8" s="9" t="s">
        <v>9</v>
      </c>
      <c r="D8" s="10" t="s">
        <v>10</v>
      </c>
    </row>
    <row r="9" spans="1:5" ht="21.75" customHeight="1">
      <c r="A9" s="36">
        <v>1400</v>
      </c>
      <c r="B9" s="35">
        <f aca="true" t="shared" si="0" ref="B9:B32">A9*5/1000</f>
        <v>7</v>
      </c>
      <c r="C9" s="34">
        <f aca="true" t="shared" si="1" ref="C9:C32">$A$1*$D$2/B9</f>
        <v>0.001190477142857143</v>
      </c>
      <c r="D9" s="33">
        <f aca="true" t="shared" si="2" ref="D9:D32">$A$1*16.666/(C9/($D$2/$B$2))</f>
        <v>2.33324</v>
      </c>
      <c r="E9" s="32"/>
    </row>
    <row r="10" spans="1:4" ht="21.75" customHeight="1">
      <c r="A10" s="29">
        <v>1500</v>
      </c>
      <c r="B10" s="28">
        <f t="shared" si="0"/>
        <v>7.5</v>
      </c>
      <c r="C10" s="18">
        <f t="shared" si="1"/>
        <v>0.001111112</v>
      </c>
      <c r="D10" s="19">
        <f t="shared" si="2"/>
        <v>2.4999</v>
      </c>
    </row>
    <row r="11" spans="1:5" ht="21.75" customHeight="1">
      <c r="A11" s="31">
        <v>1600</v>
      </c>
      <c r="B11" s="30">
        <f t="shared" si="0"/>
        <v>8</v>
      </c>
      <c r="C11" s="22">
        <f t="shared" si="1"/>
        <v>0.0010416675</v>
      </c>
      <c r="D11" s="23">
        <f t="shared" si="2"/>
        <v>2.66656</v>
      </c>
      <c r="E11" s="32"/>
    </row>
    <row r="12" spans="1:4" ht="21.75" customHeight="1">
      <c r="A12" s="29">
        <v>1700</v>
      </c>
      <c r="B12" s="28">
        <f t="shared" si="0"/>
        <v>8.5</v>
      </c>
      <c r="C12" s="18">
        <f t="shared" si="1"/>
        <v>0.0009803929411764706</v>
      </c>
      <c r="D12" s="19">
        <f t="shared" si="2"/>
        <v>2.83322</v>
      </c>
    </row>
    <row r="13" spans="1:4" ht="21.75" customHeight="1">
      <c r="A13" s="31">
        <v>1800</v>
      </c>
      <c r="B13" s="30">
        <f t="shared" si="0"/>
        <v>9</v>
      </c>
      <c r="C13" s="22">
        <f t="shared" si="1"/>
        <v>0.0009259266666666666</v>
      </c>
      <c r="D13" s="23">
        <f t="shared" si="2"/>
        <v>2.99988</v>
      </c>
    </row>
    <row r="14" spans="1:4" ht="21.75" customHeight="1">
      <c r="A14" s="29">
        <v>1900</v>
      </c>
      <c r="B14" s="28">
        <f t="shared" si="0"/>
        <v>9.5</v>
      </c>
      <c r="C14" s="18">
        <f t="shared" si="1"/>
        <v>0.0008771936842105263</v>
      </c>
      <c r="D14" s="19">
        <f t="shared" si="2"/>
        <v>3.16654</v>
      </c>
    </row>
    <row r="15" spans="1:4" ht="21.75" customHeight="1">
      <c r="A15" s="31">
        <v>2000</v>
      </c>
      <c r="B15" s="30">
        <f t="shared" si="0"/>
        <v>10</v>
      </c>
      <c r="C15" s="22">
        <f t="shared" si="1"/>
        <v>0.000833334</v>
      </c>
      <c r="D15" s="23">
        <f t="shared" si="2"/>
        <v>3.3331999999999997</v>
      </c>
    </row>
    <row r="16" spans="1:4" ht="21.75" customHeight="1">
      <c r="A16" s="29">
        <v>2100</v>
      </c>
      <c r="B16" s="28">
        <f t="shared" si="0"/>
        <v>10.5</v>
      </c>
      <c r="C16" s="18">
        <f t="shared" si="1"/>
        <v>0.0007936514285714286</v>
      </c>
      <c r="D16" s="19">
        <f t="shared" si="2"/>
        <v>3.4998599999999995</v>
      </c>
    </row>
    <row r="17" spans="1:4" ht="21.75" customHeight="1">
      <c r="A17" s="31">
        <v>2200</v>
      </c>
      <c r="B17" s="30">
        <f t="shared" si="0"/>
        <v>11</v>
      </c>
      <c r="C17" s="22">
        <f t="shared" si="1"/>
        <v>0.0007575763636363636</v>
      </c>
      <c r="D17" s="23">
        <f t="shared" si="2"/>
        <v>3.6665200000000002</v>
      </c>
    </row>
    <row r="18" spans="1:4" ht="21.75" customHeight="1">
      <c r="A18" s="29">
        <v>2300</v>
      </c>
      <c r="B18" s="28">
        <f t="shared" si="0"/>
        <v>11.5</v>
      </c>
      <c r="C18" s="18">
        <f t="shared" si="1"/>
        <v>0.0007246382608695652</v>
      </c>
      <c r="D18" s="19">
        <f t="shared" si="2"/>
        <v>3.8331799999999996</v>
      </c>
    </row>
    <row r="19" spans="1:4" ht="21.75" customHeight="1">
      <c r="A19" s="31">
        <v>2400</v>
      </c>
      <c r="B19" s="30">
        <f t="shared" si="0"/>
        <v>12</v>
      </c>
      <c r="C19" s="22">
        <f t="shared" si="1"/>
        <v>0.000694445</v>
      </c>
      <c r="D19" s="23">
        <f t="shared" si="2"/>
        <v>3.9998399999999994</v>
      </c>
    </row>
    <row r="20" spans="1:4" ht="21.75" customHeight="1">
      <c r="A20" s="29">
        <v>2500</v>
      </c>
      <c r="B20" s="28">
        <f t="shared" si="0"/>
        <v>12.5</v>
      </c>
      <c r="C20" s="18">
        <f t="shared" si="1"/>
        <v>0.0006666672</v>
      </c>
      <c r="D20" s="19">
        <f t="shared" si="2"/>
        <v>4.1665</v>
      </c>
    </row>
    <row r="21" spans="1:4" ht="21.75" customHeight="1">
      <c r="A21" s="31">
        <v>2600</v>
      </c>
      <c r="B21" s="30">
        <f t="shared" si="0"/>
        <v>13</v>
      </c>
      <c r="C21" s="22">
        <f t="shared" si="1"/>
        <v>0.0006410261538461539</v>
      </c>
      <c r="D21" s="23">
        <f t="shared" si="2"/>
        <v>4.3331599999999995</v>
      </c>
    </row>
    <row r="22" spans="1:4" ht="21.75" customHeight="1">
      <c r="A22" s="29">
        <v>2700</v>
      </c>
      <c r="B22" s="28">
        <f t="shared" si="0"/>
        <v>13.5</v>
      </c>
      <c r="C22" s="18">
        <f t="shared" si="1"/>
        <v>0.0006172844444444444</v>
      </c>
      <c r="D22" s="19">
        <f t="shared" si="2"/>
        <v>4.49982</v>
      </c>
    </row>
    <row r="23" spans="1:4" ht="21.75" customHeight="1">
      <c r="A23" s="31">
        <v>2800</v>
      </c>
      <c r="B23" s="30">
        <f t="shared" si="0"/>
        <v>14</v>
      </c>
      <c r="C23" s="22">
        <f t="shared" si="1"/>
        <v>0.0005952385714285714</v>
      </c>
      <c r="D23" s="23">
        <f t="shared" si="2"/>
        <v>4.66648</v>
      </c>
    </row>
    <row r="24" spans="1:4" ht="21.75" customHeight="1">
      <c r="A24" s="29">
        <v>2900</v>
      </c>
      <c r="B24" s="28">
        <f t="shared" si="0"/>
        <v>14.5</v>
      </c>
      <c r="C24" s="18">
        <f t="shared" si="1"/>
        <v>0.0005747131034482759</v>
      </c>
      <c r="D24" s="19">
        <f t="shared" si="2"/>
        <v>4.833139999999999</v>
      </c>
    </row>
    <row r="25" spans="1:4" ht="21.75" customHeight="1">
      <c r="A25" s="31">
        <v>3000</v>
      </c>
      <c r="B25" s="30">
        <f t="shared" si="0"/>
        <v>15</v>
      </c>
      <c r="C25" s="22">
        <f t="shared" si="1"/>
        <v>0.000555556</v>
      </c>
      <c r="D25" s="23">
        <f t="shared" si="2"/>
        <v>4.9998</v>
      </c>
    </row>
    <row r="26" spans="1:4" ht="21.75" customHeight="1">
      <c r="A26" s="29">
        <v>3100</v>
      </c>
      <c r="B26" s="28">
        <f t="shared" si="0"/>
        <v>15.5</v>
      </c>
      <c r="C26" s="18">
        <f t="shared" si="1"/>
        <v>0.0005376348387096774</v>
      </c>
      <c r="D26" s="19">
        <f t="shared" si="2"/>
        <v>5.16646</v>
      </c>
    </row>
    <row r="27" spans="1:4" ht="21.75" customHeight="1">
      <c r="A27" s="31">
        <v>3200</v>
      </c>
      <c r="B27" s="30">
        <f t="shared" si="0"/>
        <v>16</v>
      </c>
      <c r="C27" s="22">
        <f t="shared" si="1"/>
        <v>0.00052083375</v>
      </c>
      <c r="D27" s="23">
        <f t="shared" si="2"/>
        <v>5.33312</v>
      </c>
    </row>
    <row r="28" spans="1:4" ht="21.75" customHeight="1">
      <c r="A28" s="29">
        <v>3300</v>
      </c>
      <c r="B28" s="28">
        <f t="shared" si="0"/>
        <v>16.5</v>
      </c>
      <c r="C28" s="18">
        <f t="shared" si="1"/>
        <v>0.000505050909090909</v>
      </c>
      <c r="D28" s="19">
        <f t="shared" si="2"/>
        <v>5.49978</v>
      </c>
    </row>
    <row r="29" spans="1:4" ht="21.75" customHeight="1">
      <c r="A29" s="31">
        <v>3400</v>
      </c>
      <c r="B29" s="30">
        <f t="shared" si="0"/>
        <v>17</v>
      </c>
      <c r="C29" s="22">
        <f t="shared" si="1"/>
        <v>0.0004901964705882353</v>
      </c>
      <c r="D29" s="23">
        <f t="shared" si="2"/>
        <v>5.66644</v>
      </c>
    </row>
    <row r="30" spans="1:4" ht="21.75" customHeight="1">
      <c r="A30" s="29">
        <v>3500</v>
      </c>
      <c r="B30" s="28">
        <f t="shared" si="0"/>
        <v>17.5</v>
      </c>
      <c r="C30" s="18">
        <f t="shared" si="1"/>
        <v>0.00047619085714285716</v>
      </c>
      <c r="D30" s="19">
        <f t="shared" si="2"/>
        <v>5.833099999999999</v>
      </c>
    </row>
    <row r="31" spans="1:4" ht="21.75" customHeight="1">
      <c r="A31" s="31">
        <v>3600</v>
      </c>
      <c r="B31" s="30">
        <f t="shared" si="0"/>
        <v>18</v>
      </c>
      <c r="C31" s="22">
        <f t="shared" si="1"/>
        <v>0.0004629633333333333</v>
      </c>
      <c r="D31" s="23">
        <f t="shared" si="2"/>
        <v>5.99976</v>
      </c>
    </row>
    <row r="32" spans="1:4" ht="21.75" customHeight="1">
      <c r="A32" s="29">
        <v>3700</v>
      </c>
      <c r="B32" s="28">
        <f t="shared" si="0"/>
        <v>18.5</v>
      </c>
      <c r="C32" s="18">
        <f t="shared" si="1"/>
        <v>0.0004504508108108108</v>
      </c>
      <c r="D32" s="19">
        <f t="shared" si="2"/>
        <v>6.16642</v>
      </c>
    </row>
  </sheetData>
  <sheetProtection sheet="1"/>
  <mergeCells count="5">
    <mergeCell ref="A4:D4"/>
    <mergeCell ref="C2:C3"/>
    <mergeCell ref="A2:A3"/>
    <mergeCell ref="B2:B3"/>
    <mergeCell ref="D2:D3"/>
  </mergeCells>
  <printOptions horizontalCentered="1" verticalCentered="1"/>
  <pageMargins left="0.1968503937007874" right="0.1968503937007874" top="0.7480314960629921" bottom="0.708661417322834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Francois</cp:lastModifiedBy>
  <cp:lastPrinted>2010-01-28T17:31:04Z</cp:lastPrinted>
  <dcterms:created xsi:type="dcterms:W3CDTF">2010-01-28T17:28:35Z</dcterms:created>
  <dcterms:modified xsi:type="dcterms:W3CDTF">2010-01-28T19:46:53Z</dcterms:modified>
  <cp:category/>
  <cp:version/>
  <cp:contentType/>
  <cp:contentStatus/>
</cp:coreProperties>
</file>