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ippebouzonnet/Docs Philippe/CTIA EPS/SSS/SSS 2024-2025/Retours Doc SSS Excel 2024-2025/"/>
    </mc:Choice>
  </mc:AlternateContent>
  <xr:revisionPtr revIDLastSave="0" documentId="13_ncr:1_{D5DE0AB4-285F-5842-ABED-8C60C7D408FD}" xr6:coauthVersionLast="47" xr6:coauthVersionMax="47" xr10:uidLastSave="{00000000-0000-0000-0000-000000000000}"/>
  <bookViews>
    <workbookView xWindow="380" yWindow="500" windowWidth="24380" windowHeight="17220" xr2:uid="{35645AB9-B032-3C47-BF51-881735889A9C}"/>
  </bookViews>
  <sheets>
    <sheet name="Saisie" sheetId="1" r:id="rId1"/>
    <sheet name="Pas Touche" sheetId="2" state="hidden" r:id="rId2"/>
  </sheets>
  <definedNames>
    <definedName name="_xlnm._FilterDatabase" localSheetId="1" hidden="1">'Pas Touche'!$G$102:$G$147</definedName>
    <definedName name="Apsa">'Pas Touche'!$Q$4:$Q$64</definedName>
    <definedName name="Catégorie">'Pas Touche'!$S$4:$S$15</definedName>
    <definedName name="Clg_Pr_Ain">'Pas Touche'!$D$4:$D$8</definedName>
    <definedName name="Clg_Pr_Loire">'Pas Touche'!$H$4:$H$14</definedName>
    <definedName name="Clg_Pr_Rhône">'Pas Touche'!$L$4:$L$20</definedName>
    <definedName name="Clg_Pu_Ain">'Pas Touche'!$C$4:$C$37</definedName>
    <definedName name="Clg_Pu_Loire">'Pas Touche'!$G$4:$G$32</definedName>
    <definedName name="Clg_Pu_Rhône">'Pas Touche'!$K$4:$K$71</definedName>
    <definedName name="CTIA">'Pas Touche'!$O$4:$O$6</definedName>
    <definedName name="Dept">'Pas Touche'!$B$4:$B$6</definedName>
    <definedName name="Email">'Pas Touche'!$P$4:$P$6</definedName>
    <definedName name="Genre">'Pas Touche'!$W$4:$W$6</definedName>
    <definedName name="Jour">'Pas Touche'!$U$4:$U$8</definedName>
    <definedName name="Lyc_Pr_Ain">'Pas Touche'!$F$4:$F$5</definedName>
    <definedName name="Lyc_Pr_Loire">'Pas Touche'!$J$4:$J$5</definedName>
    <definedName name="Lyc_Pr_Rhône">'Pas Touche'!$N$4:$N$7</definedName>
    <definedName name="Lyc_Pu_Ain">'Pas Touche'!$E$4:$E$10</definedName>
    <definedName name="Lyc_Pu_Loire">'Pas Touche'!$I$4:$I$11</definedName>
    <definedName name="Lyc_Pu_Rhône">'Pas Touche'!$M$4:$M$22</definedName>
    <definedName name="Niveau">'Pas Touche'!$R$4:$R$10</definedName>
    <definedName name="Plage">'Pas Touche'!$V$4:$V$19</definedName>
    <definedName name="Rémunérer">'Pas Touche'!$X$4:$X$8</definedName>
    <definedName name="Résultats">'Pas Touche'!$T$4:$T$14</definedName>
    <definedName name="Type">'Pas Touche'!$A$4:$A$15</definedName>
    <definedName name="_xlnm.Print_Area" localSheetId="0">Saisie!$A$2:$J$135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4" i="1" l="1"/>
  <c r="D73" i="1"/>
  <c r="D7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 Bouzonnet</author>
  </authors>
  <commentList>
    <comment ref="G8" authorId="0" shapeId="0" xr:uid="{828B7580-E69B-F94F-AC16-809345F42D8C}">
      <text>
        <r>
          <rPr>
            <b/>
            <sz val="10"/>
            <color rgb="FF000000"/>
            <rFont val="Tahoma"/>
            <family val="2"/>
          </rPr>
          <t>Type Etablissement</t>
        </r>
      </text>
    </comment>
    <comment ref="G9" authorId="0" shapeId="0" xr:uid="{8B4D19E4-5A8D-3E4F-93D6-A172CF9F6393}">
      <text>
        <r>
          <rPr>
            <b/>
            <sz val="10"/>
            <color rgb="FF000000"/>
            <rFont val="Tahoma"/>
            <family val="2"/>
          </rPr>
          <t>Identifier votre établissement</t>
        </r>
      </text>
    </comment>
    <comment ref="G10" authorId="0" shapeId="0" xr:uid="{4F25B69A-D22F-C046-983F-38FBD06C7900}">
      <text>
        <r>
          <rPr>
            <b/>
            <sz val="10"/>
            <color rgb="FF000000"/>
            <rFont val="Tahoma"/>
            <family val="2"/>
          </rPr>
          <t>Identifier l'Apsa support de la section sportive</t>
        </r>
      </text>
    </comment>
    <comment ref="D13" authorId="0" shapeId="0" xr:uid="{B8E1BEC1-681A-A340-AB40-E8FDBED14351}">
      <text>
        <r>
          <rPr>
            <b/>
            <sz val="10"/>
            <color rgb="FF000000"/>
            <rFont val="Tahoma"/>
            <family val="2"/>
          </rPr>
          <t xml:space="preserve">Fille ou garçon
</t>
        </r>
      </text>
    </comment>
    <comment ref="E13" authorId="0" shapeId="0" xr:uid="{B1BAD2FD-4725-4B44-92C9-479C66DA98F6}">
      <text>
        <r>
          <rPr>
            <b/>
            <sz val="10"/>
            <color rgb="FF000000"/>
            <rFont val="Tahoma"/>
            <family val="2"/>
          </rPr>
          <t>Identifier le niveau de classe de l'élève</t>
        </r>
      </text>
    </comment>
    <comment ref="F13" authorId="0" shapeId="0" xr:uid="{9FF0A28A-2163-5046-9A4F-7DC99433D396}">
      <text>
        <r>
          <rPr>
            <b/>
            <sz val="10"/>
            <color rgb="FF000000"/>
            <rFont val="Tahoma"/>
            <family val="2"/>
          </rPr>
          <t>Identifier la catégorie de l'élève</t>
        </r>
      </text>
    </comment>
    <comment ref="G13" authorId="0" shapeId="0" xr:uid="{41DE6F13-2B43-8A44-9078-17B74E537B70}">
      <text>
        <r>
          <rPr>
            <b/>
            <sz val="10"/>
            <color rgb="FF000000"/>
            <rFont val="Tahoma"/>
            <family val="2"/>
          </rPr>
          <t>Identifier l'établissement de ratachement de l'élève</t>
        </r>
      </text>
    </comment>
    <comment ref="D73" authorId="0" shapeId="0" xr:uid="{F0AD22B2-7046-B747-A905-86FEE61CABC2}">
      <text>
        <r>
          <rPr>
            <b/>
            <sz val="10"/>
            <color rgb="FF000000"/>
            <rFont val="Tahoma"/>
            <family val="2"/>
          </rPr>
          <t xml:space="preserve">Calcul automatique du nombre de filles en SSS
</t>
        </r>
      </text>
    </comment>
    <comment ref="F78" authorId="0" shapeId="0" xr:uid="{93D0769C-23D8-0743-8E6D-7D21A9AF46E0}">
      <text>
        <r>
          <rPr>
            <b/>
            <sz val="10"/>
            <color rgb="FF000000"/>
            <rFont val="Tahoma"/>
            <family val="2"/>
          </rPr>
          <t>Identifier la catégorie concernée</t>
        </r>
      </text>
    </comment>
    <comment ref="G78" authorId="0" shapeId="0" xr:uid="{D540390D-ECBE-A148-A867-23973E32BFD9}">
      <text>
        <r>
          <rPr>
            <b/>
            <sz val="10"/>
            <color rgb="FF000000"/>
            <rFont val="Tahoma"/>
            <family val="2"/>
          </rPr>
          <t>Identifier le niveau de compétition atteint</t>
        </r>
      </text>
    </comment>
    <comment ref="B85" authorId="0" shapeId="0" xr:uid="{3CEA1EEC-2F46-7D4F-AAC1-BA0940541E14}">
      <text>
        <r>
          <rPr>
            <b/>
            <sz val="10"/>
            <color rgb="FF000000"/>
            <rFont val="Tahoma"/>
            <family val="2"/>
          </rPr>
          <t>Identifier un jour de la semaine</t>
        </r>
      </text>
    </comment>
    <comment ref="C85" authorId="0" shapeId="0" xr:uid="{B8AFB5C6-967E-0D45-A8B9-43D2FB2B01D1}">
      <text>
        <r>
          <rPr>
            <b/>
            <sz val="10"/>
            <color rgb="FF000000"/>
            <rFont val="Tahoma"/>
            <family val="2"/>
          </rPr>
          <t>Identifier la plage horaire de l'entraînement</t>
        </r>
      </text>
    </comment>
    <comment ref="D85" authorId="0" shapeId="0" xr:uid="{49B0CED5-3D0F-1D4E-A0B4-6B2D594A7353}">
      <text>
        <r>
          <rPr>
            <b/>
            <sz val="10"/>
            <color rgb="FF000000"/>
            <rFont val="Tahoma"/>
            <family val="2"/>
          </rPr>
          <t>Identifier le nom du site d'entraînement</t>
        </r>
      </text>
    </comment>
    <comment ref="E85" authorId="0" shapeId="0" xr:uid="{246EDB8E-F612-904D-9FA6-9E4C485C008F}">
      <text>
        <r>
          <rPr>
            <b/>
            <sz val="10"/>
            <color rgb="FF000000"/>
            <rFont val="Tahoma"/>
            <family val="2"/>
          </rPr>
          <t>Identiifer le niveau de classe des élèves</t>
        </r>
      </text>
    </comment>
    <comment ref="F85" authorId="0" shapeId="0" xr:uid="{8D974FB4-2EE3-CB4A-98E8-67DDCDDF1F7D}">
      <text>
        <r>
          <rPr>
            <b/>
            <sz val="10"/>
            <color rgb="FF000000"/>
            <rFont val="Tahoma"/>
            <family val="2"/>
          </rPr>
          <t>Qui est convié à cet entraînement ?</t>
        </r>
      </text>
    </comment>
    <comment ref="H85" authorId="0" shapeId="0" xr:uid="{010C686D-8659-F44D-8749-E9B0EB088DC7}">
      <text>
        <r>
          <rPr>
            <b/>
            <sz val="10"/>
            <color rgb="FF000000"/>
            <rFont val="Tahoma"/>
            <family val="2"/>
          </rPr>
          <t xml:space="preserve">Nom de l'enseignant s'il encadre l'entraînement
</t>
        </r>
        <r>
          <rPr>
            <b/>
            <sz val="10"/>
            <color rgb="FF000000"/>
            <rFont val="Tahoma"/>
            <family val="2"/>
          </rPr>
          <t xml:space="preserve">
</t>
        </r>
      </text>
    </comment>
    <comment ref="H86" authorId="0" shapeId="0" xr:uid="{371FD6D5-7972-AA4E-80C9-62360D382DFA}">
      <text>
        <r>
          <rPr>
            <b/>
            <sz val="10"/>
            <color rgb="FF000000"/>
            <rFont val="Tahoma"/>
            <family val="2"/>
          </rPr>
          <t>Nom de l'intervenant extérieur qui encadre l'entraînement</t>
        </r>
      </text>
    </comment>
    <comment ref="F109" authorId="0" shapeId="0" xr:uid="{20BFB644-4AAB-4D4D-9B58-C3896944EB3B}">
      <text>
        <r>
          <rPr>
            <b/>
            <sz val="10"/>
            <color rgb="FF000000"/>
            <rFont val="Tahoma"/>
            <family val="2"/>
          </rPr>
          <t>Quel est le nombre d'IMP pour rémunérer l'enseignant ?</t>
        </r>
      </text>
    </comment>
    <comment ref="G109" authorId="0" shapeId="0" xr:uid="{3C19F1B8-4DF5-E24F-A263-48710EE3F10D}">
      <text>
        <r>
          <rPr>
            <b/>
            <sz val="10"/>
            <color rgb="FF000000"/>
            <rFont val="Tahoma"/>
            <family val="2"/>
          </rPr>
          <t>Quel est le nombre d'HSA pour rémunérer l'enseignant ?</t>
        </r>
      </text>
    </comment>
    <comment ref="H109" authorId="0" shapeId="0" xr:uid="{B4C13D44-888E-894E-B4ED-DD07ACB2E56D}">
      <text>
        <r>
          <rPr>
            <b/>
            <sz val="10"/>
            <color rgb="FF000000"/>
            <rFont val="Tahoma"/>
            <family val="2"/>
          </rPr>
          <t>Quel est le nombre d'HSA pour rémunérer l'enseignant ?</t>
        </r>
      </text>
    </comment>
    <comment ref="I109" authorId="0" shapeId="0" xr:uid="{D90F110A-5278-CD4D-A06C-8BF6880934AE}">
      <text>
        <r>
          <rPr>
            <b/>
            <sz val="10"/>
            <color rgb="FF000000"/>
            <rFont val="Tahoma"/>
            <family val="2"/>
          </rPr>
          <t>Quel est le nombre d'HSA pour rémunérer l'enseignant ?</t>
        </r>
      </text>
    </comment>
    <comment ref="G112" authorId="0" shapeId="0" xr:uid="{B2C8F7E7-AC3F-6442-94D9-524F1F38C0AE}">
      <text>
        <r>
          <rPr>
            <b/>
            <sz val="10"/>
            <color rgb="FF000000"/>
            <rFont val="Tahoma"/>
            <family val="2"/>
          </rPr>
          <t>Identifier qui prend en charge la rémunération de l'intervenant extérieur</t>
        </r>
      </text>
    </comment>
    <comment ref="H115" authorId="0" shapeId="0" xr:uid="{E721552D-21BF-8340-8E75-82AB5EFCF957}">
      <text>
        <r>
          <rPr>
            <b/>
            <sz val="10"/>
            <color rgb="FF000000"/>
            <rFont val="Tahoma"/>
            <family val="2"/>
          </rPr>
          <t>Identifier le montant de la subvention annuelle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G116" authorId="0" shapeId="0" xr:uid="{F7D5A41C-CC1A-BF4D-89E9-4CAD5BF8D88E}">
      <text>
        <r>
          <rPr>
            <b/>
            <sz val="10"/>
            <color rgb="FF000000"/>
            <rFont val="Tahoma"/>
            <family val="2"/>
          </rPr>
          <t>Identifier l'emploi de cette subvention</t>
        </r>
      </text>
    </comment>
  </commentList>
</comments>
</file>

<file path=xl/sharedStrings.xml><?xml version="1.0" encoding="utf-8"?>
<sst xmlns="http://schemas.openxmlformats.org/spreadsheetml/2006/main" count="525" uniqueCount="400">
  <si>
    <t>Nom de votre établissement</t>
  </si>
  <si>
    <t>Clg Pu St Exupéry</t>
  </si>
  <si>
    <t>Clg Pu Roger Poulnard</t>
  </si>
  <si>
    <t>Lyc Pu du Bugey</t>
  </si>
  <si>
    <t>Lyc Pu Joseph-Marie Carriat</t>
  </si>
  <si>
    <t>Clg Pu Du Revermont</t>
  </si>
  <si>
    <t>Clg Pu Georges Charpak</t>
  </si>
  <si>
    <t>Clg Pu Paul Sixdenier</t>
  </si>
  <si>
    <t>Lyc Pu Xavier Bichat</t>
  </si>
  <si>
    <t>Lyc Pu Paul Painlevé</t>
  </si>
  <si>
    <t>Clg Pu Louis Lumière</t>
  </si>
  <si>
    <t>Clg Pu Roger Vailland</t>
  </si>
  <si>
    <t>Clg Pu Louise de Savoie</t>
  </si>
  <si>
    <t>Clg Pu de l'Albarine</t>
  </si>
  <si>
    <t>Clg Pu Vaugelas</t>
  </si>
  <si>
    <t>Clg Pu Bel Air</t>
  </si>
  <si>
    <t>Clg Pr Ste Marie - Ambérieu</t>
  </si>
  <si>
    <t>Clg Pr St Joseph - Bourg</t>
  </si>
  <si>
    <t>Clg Pr J. d'Arc - Gex</t>
  </si>
  <si>
    <t>Clg Pu Du Valromey</t>
  </si>
  <si>
    <t>Clg Pu Emile Cizain</t>
  </si>
  <si>
    <t>Clg Pu Ampère - Oyonnax</t>
  </si>
  <si>
    <t>Clg Pu Eugène Dubois</t>
  </si>
  <si>
    <t>Clg Pu De Brou</t>
  </si>
  <si>
    <t>Clg Pu de l'Huppe</t>
  </si>
  <si>
    <t>Clg Pu International Ferney Voltaire</t>
  </si>
  <si>
    <t>Clg Pu Léon Comas</t>
  </si>
  <si>
    <t>Clg Pu Anne Frank</t>
  </si>
  <si>
    <t>Clg Pu Victoire Daubie</t>
  </si>
  <si>
    <t>Clg Pu Jean Rostand</t>
  </si>
  <si>
    <t>Clg Pu Xavier Bichat</t>
  </si>
  <si>
    <t>Clg Pu Antoine Chintreuil</t>
  </si>
  <si>
    <t>Lyc Pu Arbez Carme</t>
  </si>
  <si>
    <t>Clg Pu Marcel Aymé</t>
  </si>
  <si>
    <t>Clg Pu De la Dombes</t>
  </si>
  <si>
    <t>Clg Pu Théodore Rosset</t>
  </si>
  <si>
    <t>Clg Pu Yvon Morandat</t>
  </si>
  <si>
    <t>Clg Pu Chartreuse de portes</t>
  </si>
  <si>
    <t>Clg Pu Jacques Prévert</t>
  </si>
  <si>
    <t>Lyc Pu François Mauriac</t>
  </si>
  <si>
    <t>Clg Pr Notre Dame - Charlieu</t>
  </si>
  <si>
    <t>Clg Pu Jacques Brel</t>
  </si>
  <si>
    <t>Clg Pr Raoul Follereau</t>
  </si>
  <si>
    <t>Clg Pu Le Palais</t>
  </si>
  <si>
    <t>Clg Pr Marcellin Champagnat</t>
  </si>
  <si>
    <t>Lyc Pu Jacob Holtzer</t>
  </si>
  <si>
    <t>Clg Pu Les Bruneaux</t>
  </si>
  <si>
    <t>Clg Pr De Benaud - St Firmin</t>
  </si>
  <si>
    <t>Clg Pu Waldeck Rousseau</t>
  </si>
  <si>
    <t>Clg Pu Massenet Fourneyron</t>
  </si>
  <si>
    <t>Clg Pu Les Etines</t>
  </si>
  <si>
    <t>Clg Pu Mario Meunier</t>
  </si>
  <si>
    <t>Lyc Pr St Paul en Forez</t>
  </si>
  <si>
    <t>Clg Pu Louise Michel</t>
  </si>
  <si>
    <t>Clg Pu François Truffaut</t>
  </si>
  <si>
    <t>Clg Pr St François d'Assise</t>
  </si>
  <si>
    <t>Clg Pu Jules Ferry</t>
  </si>
  <si>
    <t>Lyc Pu Jean Monnet Fourneyron</t>
  </si>
  <si>
    <t>Clg Pu Les Champs</t>
  </si>
  <si>
    <t>Clg Pu Puits de la Loire</t>
  </si>
  <si>
    <t>Clg Pu Gambetta</t>
  </si>
  <si>
    <t>Clg Pu Aristide Briand</t>
  </si>
  <si>
    <t>Clg Pu Dasté</t>
  </si>
  <si>
    <t>Clg Pr Tezenas du Moncel</t>
  </si>
  <si>
    <t>Clg Pr Saint Louis - St Etienne</t>
  </si>
  <si>
    <t>Clg Pu Anne Frank - St Just St Rambert</t>
  </si>
  <si>
    <t>Clg Pu Léonard de Vinci</t>
  </si>
  <si>
    <t>Lyc Pu Honoré d'Urfé</t>
  </si>
  <si>
    <t>LPO Pu Claude Lebois</t>
  </si>
  <si>
    <t>Clg Pu Pierre Joannon</t>
  </si>
  <si>
    <t>Clg Pr Ste Marie la Grand'grange</t>
  </si>
  <si>
    <t>Lyc Pu Etienne Mimard</t>
  </si>
  <si>
    <t>Clg Pu Marc Seguin</t>
  </si>
  <si>
    <t>Clg Pu Claude Fauriel</t>
  </si>
  <si>
    <t>Clg Pu Jules Romains</t>
  </si>
  <si>
    <t>Clg Pu Le Bois de la Rive</t>
  </si>
  <si>
    <t>Clg Pu Antoine Guichard</t>
  </si>
  <si>
    <t>Clg Pu Plaine de l'Ain</t>
  </si>
  <si>
    <t>LP Pu Etienne Legrand</t>
  </si>
  <si>
    <t>Lyc Pu La Martinière Duchère</t>
  </si>
  <si>
    <t>Lyc Pu Jean-Paul Sartre</t>
  </si>
  <si>
    <t>Lyc Pu Jean Perrin</t>
  </si>
  <si>
    <t>Lyc Pu Germaine Tillion</t>
  </si>
  <si>
    <t>Lyc Pu Condorcet</t>
  </si>
  <si>
    <t>Lyc Pu Auguste et Louis Lumière</t>
  </si>
  <si>
    <t>Lyc Pr St Louis St Bruno</t>
  </si>
  <si>
    <t>Lyc Pr ND des Minimes</t>
  </si>
  <si>
    <t>Lyc Pr Externat de la Trinité</t>
  </si>
  <si>
    <t>LPO René Cassin</t>
  </si>
  <si>
    <t>LPO Pu Louis Armand</t>
  </si>
  <si>
    <t>LPO Pu Jacques Brel</t>
  </si>
  <si>
    <t>LPO Pu Hector Guimard</t>
  </si>
  <si>
    <t>LPO Pu Edouard Branly</t>
  </si>
  <si>
    <t>LPO Pu Claude Bernard</t>
  </si>
  <si>
    <t>LPO Pu Charlie Chaplin</t>
  </si>
  <si>
    <t>LPO Pu Albert Camus</t>
  </si>
  <si>
    <t>LPO Pu Aiguerande</t>
  </si>
  <si>
    <t>LPO Frédéric Faÿs</t>
  </si>
  <si>
    <t>LP Pu Les Canuts</t>
  </si>
  <si>
    <t>Clg Pu Victor Schoelcher</t>
  </si>
  <si>
    <t>Clg Pu Victor Grignard</t>
  </si>
  <si>
    <t>Clg Pu Val d'Argent</t>
  </si>
  <si>
    <t>Clg Pu Théodore Monod</t>
  </si>
  <si>
    <t>Clg Pu Simone Veil</t>
  </si>
  <si>
    <t>Clg Pu Professeur Dargent</t>
  </si>
  <si>
    <t>Clg Pu Pierre Valdo</t>
  </si>
  <si>
    <t>Clg Pu Pierre Brossolette</t>
  </si>
  <si>
    <t>Clg Pu Paul-Emile Victor</t>
  </si>
  <si>
    <t>Clg Pu Paul Eluard</t>
  </si>
  <si>
    <t>Clg Pu Paul d'Aubarède</t>
  </si>
  <si>
    <t>Clg Pu Pablo Picasso</t>
  </si>
  <si>
    <t>Clg Pu Olivier de Serres</t>
  </si>
  <si>
    <t>Clg Pu Maurice Utrillo</t>
  </si>
  <si>
    <t>Clg Pu Maryse Bastié</t>
  </si>
  <si>
    <t>Clg Pu Martin Luther King</t>
  </si>
  <si>
    <t>Clg Pu Marie Laurencin</t>
  </si>
  <si>
    <t>Clg Pu Marcel Pagnol</t>
  </si>
  <si>
    <t>Clg Pu Louis Leprince Ringuet</t>
  </si>
  <si>
    <t>Clg Pu Louis Jouvet</t>
  </si>
  <si>
    <t>Clg Pu Louis Aragon</t>
  </si>
  <si>
    <t>Clg Pu Les Servizières</t>
  </si>
  <si>
    <t>Clg Pu Les Quatre vents</t>
  </si>
  <si>
    <t>Clg Pu Les Pierres dorées</t>
  </si>
  <si>
    <t>Clg Pu Les Battières</t>
  </si>
  <si>
    <t>Clg Pu Le Bassenon</t>
  </si>
  <si>
    <t>Clg Pu Laurent Mourguet</t>
  </si>
  <si>
    <t>Clg Pu La Perrière</t>
  </si>
  <si>
    <t>Clg Pu Jules Michelet</t>
  </si>
  <si>
    <t>Clg Pu Joliot Curie</t>
  </si>
  <si>
    <t>Clg Pu Jean-Philippe Rameau</t>
  </si>
  <si>
    <t>Clg Pu Jean-Jacques Rousseau</t>
  </si>
  <si>
    <t>Clg Pu Jean Perrin</t>
  </si>
  <si>
    <t>Clg Pu Jean Moulin - Villefranche</t>
  </si>
  <si>
    <t>Clg Pu Jean Monnet</t>
  </si>
  <si>
    <t>Clg Pu Jean Macé</t>
  </si>
  <si>
    <t>Clg Pu Jean Jaurès</t>
  </si>
  <si>
    <t>Clg Pu Jean Giono</t>
  </si>
  <si>
    <t>Clg Pu Jean de Verrazane</t>
  </si>
  <si>
    <t>Clg Pu Jean Charcot</t>
  </si>
  <si>
    <t>Clg Pu Honoré de Balzac</t>
  </si>
  <si>
    <t>Clg Pu Gratte-ciel Morice Leroux</t>
  </si>
  <si>
    <t>Clg Pu Gérard Philipe</t>
  </si>
  <si>
    <t>Clg Pu Georges Brassens</t>
  </si>
  <si>
    <t>Clg Pu Emile Zola</t>
  </si>
  <si>
    <t>Clg Pu Elsa Triolet</t>
  </si>
  <si>
    <t>Clg Pu du Val d'Ardières</t>
  </si>
  <si>
    <t>Clg Pu Du Tonkin</t>
  </si>
  <si>
    <t>Clg Pu de la Tourette</t>
  </si>
  <si>
    <t>Clg Pu Colette</t>
  </si>
  <si>
    <t>Clg Pu Claude Bernard</t>
  </si>
  <si>
    <t>Clg Pu Christiane Bernardin</t>
  </si>
  <si>
    <t>Clg Pu Charles Sénard</t>
  </si>
  <si>
    <t>Clg Pu Boris Vian</t>
  </si>
  <si>
    <t>Clg Pu Bellecombe</t>
  </si>
  <si>
    <t>Clg Pu André Lassagne</t>
  </si>
  <si>
    <t>Clg Pu Alexis Kandelaft</t>
  </si>
  <si>
    <t>Clg Pu Aimé Césaire</t>
  </si>
  <si>
    <t>Clg Pr St Thomas d'Aquin - Oullins</t>
  </si>
  <si>
    <t>Clg Pr St Thomas d'Aquin - Mornant</t>
  </si>
  <si>
    <t>Clg Pr St Louis - St Bruno</t>
  </si>
  <si>
    <t>Clg Pr St Laurent de Chamousset</t>
  </si>
  <si>
    <t>Clg Pr Sacré coeur</t>
  </si>
  <si>
    <t>Clg Pr Notre Dame - Givors</t>
  </si>
  <si>
    <t>Clg Pr ND des Minimes</t>
  </si>
  <si>
    <t>Clg Pr Louis Querbes</t>
  </si>
  <si>
    <t>Clg Pr les Chassagnes</t>
  </si>
  <si>
    <t>Clg Pr Jeanne D'Arc - Décines</t>
  </si>
  <si>
    <t>Clg Pr Fénelon</t>
  </si>
  <si>
    <t>Clg Pr Champagnat</t>
  </si>
  <si>
    <t>Basket-ball Mixte</t>
  </si>
  <si>
    <t>Athlétisme</t>
  </si>
  <si>
    <t>Triathlon</t>
  </si>
  <si>
    <t>Football Masculin</t>
  </si>
  <si>
    <t>Gymnastique</t>
  </si>
  <si>
    <t>Natation</t>
  </si>
  <si>
    <t>Basket-ball Féminin</t>
  </si>
  <si>
    <t>Football Mixte</t>
  </si>
  <si>
    <t>Rugby Mixte</t>
  </si>
  <si>
    <t>Ski nordique</t>
  </si>
  <si>
    <t>Cyclisme - VTT</t>
  </si>
  <si>
    <t>Rugby Féminin</t>
  </si>
  <si>
    <t>Handball Mixte</t>
  </si>
  <si>
    <t>Kayak</t>
  </si>
  <si>
    <t>Raid Appn</t>
  </si>
  <si>
    <t>Gymnastique Acrobatique</t>
  </si>
  <si>
    <t>VTT - APPN</t>
  </si>
  <si>
    <t>Badminton</t>
  </si>
  <si>
    <t>Football Féminin</t>
  </si>
  <si>
    <t>Handball Féminin</t>
  </si>
  <si>
    <t>Tennis</t>
  </si>
  <si>
    <t>Rugby Masculin</t>
  </si>
  <si>
    <t>Badten</t>
  </si>
  <si>
    <t>Handball Masculin</t>
  </si>
  <si>
    <t>Aviron</t>
  </si>
  <si>
    <t>Cyclisme Mixte</t>
  </si>
  <si>
    <t>Equitation</t>
  </si>
  <si>
    <t>Escalade</t>
  </si>
  <si>
    <t>Futsal Masculin</t>
  </si>
  <si>
    <t>Battle Hip - Hop</t>
  </si>
  <si>
    <t>Judo</t>
  </si>
  <si>
    <t>Voile</t>
  </si>
  <si>
    <t>Natation - Sauvetage</t>
  </si>
  <si>
    <t>Baseball/Softball Mixte</t>
  </si>
  <si>
    <t>Basket-ball 3x3 Mixte</t>
  </si>
  <si>
    <t>VTT (Kayak - Aviron)</t>
  </si>
  <si>
    <t>Tennis de table</t>
  </si>
  <si>
    <t>Lutte</t>
  </si>
  <si>
    <t>Lutte et sport partagé</t>
  </si>
  <si>
    <t>Basket-ball Masculin</t>
  </si>
  <si>
    <t>Natation synchro</t>
  </si>
  <si>
    <t>Course Orientation</t>
  </si>
  <si>
    <t>Ultimate Mixte</t>
  </si>
  <si>
    <t>Apsa support de la section sportive</t>
  </si>
  <si>
    <t>Nom</t>
  </si>
  <si>
    <t>Prénom</t>
  </si>
  <si>
    <t>Genre</t>
  </si>
  <si>
    <t>Niveau de classe</t>
  </si>
  <si>
    <t>Catégorie</t>
  </si>
  <si>
    <t>Niveaux de classe</t>
  </si>
  <si>
    <t>6ème</t>
  </si>
  <si>
    <t>5ème</t>
  </si>
  <si>
    <t>4ème</t>
  </si>
  <si>
    <t>3ème</t>
  </si>
  <si>
    <t>2nd</t>
  </si>
  <si>
    <t>1ère</t>
  </si>
  <si>
    <t>Term</t>
  </si>
  <si>
    <t>Dept</t>
  </si>
  <si>
    <t>Ain</t>
  </si>
  <si>
    <t>Loire</t>
  </si>
  <si>
    <t>Rhône</t>
  </si>
  <si>
    <t>Catégories</t>
  </si>
  <si>
    <t>Benjamin</t>
  </si>
  <si>
    <t>Cadet</t>
  </si>
  <si>
    <t>Fille</t>
  </si>
  <si>
    <t>Garçon</t>
  </si>
  <si>
    <t>Résultats</t>
  </si>
  <si>
    <t>Départemental</t>
  </si>
  <si>
    <t>District</t>
  </si>
  <si>
    <t>Régional</t>
  </si>
  <si>
    <t>Académique</t>
  </si>
  <si>
    <t>France</t>
  </si>
  <si>
    <t>1er France</t>
  </si>
  <si>
    <t>2nd France</t>
  </si>
  <si>
    <t>3ème France</t>
  </si>
  <si>
    <t>Benjamine</t>
  </si>
  <si>
    <t>Cadette</t>
  </si>
  <si>
    <t>Minime F</t>
  </si>
  <si>
    <t>Minime G</t>
  </si>
  <si>
    <t>Jour de la semaine</t>
  </si>
  <si>
    <t>Plage horaire</t>
  </si>
  <si>
    <t>Semaine</t>
  </si>
  <si>
    <t>Lundi</t>
  </si>
  <si>
    <t>Mardi</t>
  </si>
  <si>
    <t>Mercredi</t>
  </si>
  <si>
    <t>Jeudi</t>
  </si>
  <si>
    <t>Vendredi</t>
  </si>
  <si>
    <t xml:space="preserve">Plage </t>
  </si>
  <si>
    <t>2 heures Midi</t>
  </si>
  <si>
    <t>2 Heures Matin</t>
  </si>
  <si>
    <t>2 heures Après-midi</t>
  </si>
  <si>
    <t>2 heures Soir</t>
  </si>
  <si>
    <t>1 Heure Matin</t>
  </si>
  <si>
    <t>1 heure Midi</t>
  </si>
  <si>
    <t>1 heure Après-midi</t>
  </si>
  <si>
    <t>1 heure Soir</t>
  </si>
  <si>
    <t>1,5 Heure Matin</t>
  </si>
  <si>
    <t>1,5 heure Midi</t>
  </si>
  <si>
    <t>1,5 heure Après-midi</t>
  </si>
  <si>
    <t>3 Heures Matin</t>
  </si>
  <si>
    <t>3 heures Midi</t>
  </si>
  <si>
    <t>3 heures Après-midi</t>
  </si>
  <si>
    <t>3 heures Soir</t>
  </si>
  <si>
    <t>Mixte</t>
  </si>
  <si>
    <t xml:space="preserve">Si des intervenants issus d’un club ou d’un comité interviennent, qui prend en charge la rémunération ? </t>
  </si>
  <si>
    <t>Combien d'HSA ?</t>
  </si>
  <si>
    <t>Combien d'HSE ?</t>
  </si>
  <si>
    <t>CTIA</t>
  </si>
  <si>
    <t>Florence Josseron</t>
  </si>
  <si>
    <t>Caroline Oliveras</t>
  </si>
  <si>
    <t>Philippe Bouzonnet</t>
  </si>
  <si>
    <t>Email</t>
  </si>
  <si>
    <t>ce.ia01-cpdeps2@ac-lyon.fr</t>
  </si>
  <si>
    <t>ce.ia42-eps@ac-lyon.fr</t>
  </si>
  <si>
    <t>Ce.ia69-cmeps@ac-lyon.fr</t>
  </si>
  <si>
    <t>Aucun</t>
  </si>
  <si>
    <t>Rémunérer</t>
  </si>
  <si>
    <t>autre</t>
  </si>
  <si>
    <t xml:space="preserve">La subvention permet </t>
  </si>
  <si>
    <t>l'achat de  matériel</t>
  </si>
  <si>
    <t>l'achat de vêtements</t>
  </si>
  <si>
    <t>de rémunérer l'intervenant extérieur</t>
  </si>
  <si>
    <t>d'assurrer les transports</t>
  </si>
  <si>
    <t>Jurnior F</t>
  </si>
  <si>
    <t>Junior G</t>
  </si>
  <si>
    <t xml:space="preserve">Nom du chef d'établissement : </t>
  </si>
  <si>
    <t xml:space="preserve">Nom du référent de la section sportive scolaire : </t>
  </si>
  <si>
    <t>Les moyens</t>
  </si>
  <si>
    <t>Les subventions</t>
  </si>
  <si>
    <t>L'intervenant club ou fédération</t>
  </si>
  <si>
    <t>Ce fichier Excel est à retourner par courriel électronique à votre conseiller technique départemental. Merci de retourner ce fichier au format Excel</t>
  </si>
  <si>
    <t>Le référent de la section sportive</t>
  </si>
  <si>
    <t>Si l'enseignant intervient lors des entraînements, bénéficie-t-il d'une rémunération complémentaire à l'IMP attribuée par le rectorat ?</t>
  </si>
  <si>
    <t>Duathlon</t>
  </si>
  <si>
    <t>Arbitrage</t>
  </si>
  <si>
    <t>Arts du cirque</t>
  </si>
  <si>
    <t>Gymnastique Aéro</t>
  </si>
  <si>
    <t>Sport partagé</t>
  </si>
  <si>
    <t>Taekwondo</t>
  </si>
  <si>
    <t>Ultimate sport partagé</t>
  </si>
  <si>
    <t>1,5 heure Soir</t>
  </si>
  <si>
    <t>Nom du site d'entraînement</t>
  </si>
  <si>
    <t>Qui particpe à cet entraînement, filles, garçons ou mixte ?</t>
  </si>
  <si>
    <t>Quel niveau de classe particpe à cet entraînement ?</t>
  </si>
  <si>
    <t>ETAB</t>
  </si>
  <si>
    <t>Clg Pu Ennemond Richard</t>
  </si>
  <si>
    <t>Benj mixte</t>
  </si>
  <si>
    <t>Minime mixte</t>
  </si>
  <si>
    <t>Cadet mixte</t>
  </si>
  <si>
    <t>Junior mixte</t>
  </si>
  <si>
    <t>ISF</t>
  </si>
  <si>
    <t>Equipe 1, niveau atteint en compétition scolaire l'année dernière</t>
  </si>
  <si>
    <t>Equipe 2, niveau atteint en compétition scolaire l'année dernière</t>
  </si>
  <si>
    <t>Equipe 3, niveau atteint en compétition scolaire l'année dernière</t>
  </si>
  <si>
    <t>Equipe 4, niveau atteint en compétition scolaire l'année dernière</t>
  </si>
  <si>
    <t>International</t>
  </si>
  <si>
    <t>Année 2024-2025</t>
  </si>
  <si>
    <t>Organisation des entraînements de la section sportive 2024-2025</t>
  </si>
  <si>
    <t>Sophie Dutérage</t>
  </si>
  <si>
    <t>APSA Support</t>
  </si>
  <si>
    <t>Type</t>
  </si>
  <si>
    <t>Plongée</t>
  </si>
  <si>
    <t>Boxe française</t>
  </si>
  <si>
    <t>Futsal Féminin</t>
  </si>
  <si>
    <t>Hockey sur glace</t>
  </si>
  <si>
    <t>Water-polo</t>
  </si>
  <si>
    <t>Escrime</t>
  </si>
  <si>
    <t>Futsal Mixte</t>
  </si>
  <si>
    <t>Rugby XIII</t>
  </si>
  <si>
    <t>Sauvetage</t>
  </si>
  <si>
    <t>Volley-ball</t>
  </si>
  <si>
    <t>Clg Pr St Joseph - Oyonnax</t>
  </si>
  <si>
    <t>Clg Pr Charité - St Paul Roanne</t>
  </si>
  <si>
    <t>Clg Pr St Louis la Salle St-Etienne</t>
  </si>
  <si>
    <t>Clg Pr Notre Dame St Thomas d'Aquin - Givors</t>
  </si>
  <si>
    <t>Clg Pr Notre Dame de Lourdes</t>
  </si>
  <si>
    <t>Clg Pr St Martin en haut</t>
  </si>
  <si>
    <t xml:space="preserve">Clg Pr Jeanne d'Arc Décines
</t>
  </si>
  <si>
    <t>Clg Pr Notre Dame de Mongré</t>
  </si>
  <si>
    <t>Clg Pr La Favorite Ste Thérèse</t>
  </si>
  <si>
    <t>Lyc Pr St Joseph Oyonnax</t>
  </si>
  <si>
    <t>Lyc Pu de la plaine de l'Ain</t>
  </si>
  <si>
    <t xml:space="preserve">Lyc Pu Condorcet
</t>
  </si>
  <si>
    <t>LP Pu Tony Garnier</t>
  </si>
  <si>
    <t>LPO Claude Bernard</t>
  </si>
  <si>
    <t>Clg Pu St Exupéry Ambérieu</t>
  </si>
  <si>
    <t>Clg Pu Jean Moulin - Trévoux</t>
  </si>
  <si>
    <t>Clg Pu Sabine Zlatin</t>
  </si>
  <si>
    <t>Clg Pu Jean de la Fontaine</t>
  </si>
  <si>
    <t>Clg Pu Jules Vallès</t>
  </si>
  <si>
    <t xml:space="preserve">Clg Pu Le Bassenon
</t>
  </si>
  <si>
    <t>Clg Pu Vendôme</t>
  </si>
  <si>
    <t>Clg Pu Georges Clémenceau</t>
  </si>
  <si>
    <t>Clg Pu Henri Longchambon</t>
  </si>
  <si>
    <t>Clg Pu Jean Zay</t>
  </si>
  <si>
    <t>Clg Pu Jean Moulin - Lyon</t>
  </si>
  <si>
    <t>Clg Pu Jacques Cœur</t>
  </si>
  <si>
    <t>Clg Pu Françoise Dolto</t>
  </si>
  <si>
    <t>Clg Pu le petit pont</t>
  </si>
  <si>
    <t>Clg Pu Alice Guy</t>
  </si>
  <si>
    <t>Clg_Pu_Ain</t>
  </si>
  <si>
    <t>Clg_Pr_Ain</t>
  </si>
  <si>
    <t>Lyc_Pu_Ain</t>
  </si>
  <si>
    <t xml:space="preserve">Lyc_Pr_Ain </t>
  </si>
  <si>
    <t>Clg_Pu_Loire</t>
  </si>
  <si>
    <t>Clg_Pr_Loire</t>
  </si>
  <si>
    <t>Lyc_Pu_Loire</t>
  </si>
  <si>
    <t>Lyc_Pr_Loire</t>
  </si>
  <si>
    <t>Clg_Pu_Rhône</t>
  </si>
  <si>
    <t>Clg_Pr_Rhône</t>
  </si>
  <si>
    <t>Lyc_Pu_Rhône</t>
  </si>
  <si>
    <t>Lyc_Pr_Rhône</t>
  </si>
  <si>
    <t>Département et type d'établissement</t>
  </si>
  <si>
    <t>Vous devez produire un document pour chaque section sportive de votre établissement</t>
  </si>
  <si>
    <t>Pour les sections en réseau il faut identifier l'établissement qui accueille l'élève</t>
  </si>
  <si>
    <t xml:space="preserve">SI oui, comment est-il rémunéré ? HSA/HSE/IMP/Décharge  </t>
  </si>
  <si>
    <t>Liste des élèves de votre section sportive scolaire - Gestion des entraînements</t>
  </si>
  <si>
    <t>Total des filles de la SSS</t>
  </si>
  <si>
    <t>Total des garçons de la SSS</t>
  </si>
  <si>
    <t>Total des élèves de la SSS</t>
  </si>
  <si>
    <t>Pour les sections en réseau, il est impératif d'identifier l'établissement d'origine des élèves</t>
  </si>
  <si>
    <t>Club ou Fédé encadre</t>
  </si>
  <si>
    <t>Enseignant EPS anime la séance</t>
  </si>
  <si>
    <t>Cette IMP est flêchée dans les moyens de l'établissement</t>
  </si>
  <si>
    <t>Décharge sur son EDT</t>
  </si>
  <si>
    <t>Votre section a-t-elle reçu une subvention de la part d’une collectivité territoriale pour l’année 2023-2024 et si oui, quelle somme ?</t>
  </si>
  <si>
    <t xml:space="preserve">Saisie des plages d'entraînement
</t>
  </si>
  <si>
    <t xml:space="preserve">Saisie de la partie moyens de fonctionnement de la SSS
</t>
  </si>
  <si>
    <t>Identifier par un X les élèves en sport-Etudes</t>
  </si>
  <si>
    <t>Nom des entraîneurs</t>
  </si>
  <si>
    <t>Combien d'IMP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</si>
</sst>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0.0"/>
  </numFmts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3"/>
      <color rgb="FF000000"/>
      <name val="Lucida Grande"/>
      <family val="2"/>
    </font>
    <font>
      <sz val="18"/>
      <color rgb="FF000000"/>
      <name val="Calibri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8"/>
      <name val="Calibri"/>
      <family val="2"/>
      <scheme val="minor"/>
    </font>
    <font>
      <b/>
      <sz val="16"/>
      <color rgb="FF000000"/>
      <name val="Calibri"/>
      <family val="2"/>
    </font>
    <font>
      <u/>
      <sz val="16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49" fontId="0" fillId="0" borderId="0" xfId="0" applyNumberFormat="1" applyAlignment="1">
      <alignment vertical="top"/>
    </xf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6" fillId="0" borderId="0" xfId="1"/>
    <xf numFmtId="49" fontId="0" fillId="0" borderId="0" xfId="0" applyNumberFormat="1" applyAlignment="1">
      <alignment horizontal="left" vertical="top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49" fontId="0" fillId="0" borderId="13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9" fontId="0" fillId="0" borderId="8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3" fillId="0" borderId="0" xfId="0" applyFont="1" applyAlignment="1">
      <alignment horizontal="right" vertical="center"/>
    </xf>
    <xf numFmtId="0" fontId="0" fillId="0" borderId="0" xfId="0" applyProtection="1">
      <protection locked="0"/>
    </xf>
    <xf numFmtId="49" fontId="0" fillId="0" borderId="0" xfId="0" applyNumberFormat="1"/>
    <xf numFmtId="164" fontId="0" fillId="0" borderId="15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0" borderId="18" xfId="0" applyBorder="1" applyAlignment="1">
      <alignment horizontal="center" wrapText="1"/>
    </xf>
    <xf numFmtId="165" fontId="0" fillId="0" borderId="2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49" fontId="0" fillId="0" borderId="5" xfId="0" applyNumberFormat="1" applyBorder="1" applyProtection="1">
      <protection locked="0"/>
    </xf>
    <xf numFmtId="0" fontId="0" fillId="0" borderId="6" xfId="0" applyBorder="1" applyProtection="1">
      <protection locked="0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top"/>
    </xf>
    <xf numFmtId="0" fontId="4" fillId="0" borderId="2" xfId="0" applyFont="1" applyBorder="1" applyAlignment="1" applyProtection="1">
      <alignment horizontal="center"/>
      <protection locked="0"/>
    </xf>
    <xf numFmtId="165" fontId="0" fillId="0" borderId="16" xfId="0" applyNumberForma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/>
    </xf>
    <xf numFmtId="165" fontId="0" fillId="0" borderId="0" xfId="0" applyNumberFormat="1" applyAlignment="1" applyProtection="1">
      <alignment horizontal="center" vertical="center"/>
      <protection locked="0"/>
    </xf>
    <xf numFmtId="0" fontId="5" fillId="5" borderId="15" xfId="0" applyFont="1" applyFill="1" applyBorder="1"/>
    <xf numFmtId="0" fontId="5" fillId="5" borderId="2" xfId="0" applyFont="1" applyFill="1" applyBorder="1"/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34" xfId="0" applyBorder="1"/>
    <xf numFmtId="0" fontId="1" fillId="0" borderId="0" xfId="0" applyFont="1"/>
    <xf numFmtId="0" fontId="0" fillId="0" borderId="22" xfId="0" applyBorder="1" applyProtection="1"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14" xfId="0" applyBorder="1" applyProtection="1">
      <protection locked="0"/>
    </xf>
    <xf numFmtId="0" fontId="15" fillId="0" borderId="14" xfId="1" applyFont="1" applyBorder="1" applyAlignment="1" applyProtection="1">
      <alignment vertical="center" wrapText="1"/>
      <protection locked="0"/>
    </xf>
    <xf numFmtId="0" fontId="15" fillId="0" borderId="14" xfId="1" applyFont="1" applyBorder="1" applyAlignment="1" applyProtection="1">
      <alignment vertical="center"/>
      <protection locked="0"/>
    </xf>
    <xf numFmtId="0" fontId="0" fillId="0" borderId="10" xfId="0" applyBorder="1" applyProtection="1">
      <protection locked="0"/>
    </xf>
    <xf numFmtId="0" fontId="5" fillId="0" borderId="2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5" fillId="0" borderId="27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/>
    </xf>
    <xf numFmtId="0" fontId="0" fillId="6" borderId="28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25" xfId="0" applyFill="1" applyBorder="1" applyAlignment="1">
      <alignment horizontal="center"/>
    </xf>
    <xf numFmtId="0" fontId="0" fillId="0" borderId="0" xfId="0" applyAlignment="1">
      <alignment horizontal="right"/>
    </xf>
    <xf numFmtId="0" fontId="1" fillId="4" borderId="16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left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49" fontId="0" fillId="0" borderId="0" xfId="0" applyNumberFormat="1" applyAlignment="1">
      <alignment horizontal="right" vertical="top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5" fillId="6" borderId="16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Saisie!B100"/><Relationship Id="rId2" Type="http://schemas.openxmlformats.org/officeDocument/2006/relationships/hyperlink" Target="#Saisie!B13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127</xdr:row>
          <xdr:rowOff>101600</xdr:rowOff>
        </xdr:from>
        <xdr:to>
          <xdr:col>7</xdr:col>
          <xdr:colOff>127000</xdr:colOff>
          <xdr:row>128</xdr:row>
          <xdr:rowOff>177800</xdr:rowOff>
        </xdr:to>
        <xdr:sp macro="" textlink="">
          <xdr:nvSpPr>
            <xdr:cNvPr id="1134" name="Check Box 110" descr="En cochant cette case le chef d’étatblissement atteste de la conformité des informations saisies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En cochant cette case le chef d'établissement atteste de la conformité des informations saisies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787400</xdr:colOff>
          <xdr:row>129</xdr:row>
          <xdr:rowOff>114300</xdr:rowOff>
        </xdr:from>
        <xdr:to>
          <xdr:col>7</xdr:col>
          <xdr:colOff>546100</xdr:colOff>
          <xdr:row>131</xdr:row>
          <xdr:rowOff>114300</xdr:rowOff>
        </xdr:to>
        <xdr:sp macro="" textlink="">
          <xdr:nvSpPr>
            <xdr:cNvPr id="1135" name="Check Box 111" descr="En cochant cette case le référent de la section atteste de la véracité des informations saisies 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En cochant cette case le référent de la section atteste de la conformité des informations saisies 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1104900</xdr:colOff>
      <xdr:row>3</xdr:row>
      <xdr:rowOff>63500</xdr:rowOff>
    </xdr:from>
    <xdr:to>
      <xdr:col>1</xdr:col>
      <xdr:colOff>662940</xdr:colOff>
      <xdr:row>9</xdr:row>
      <xdr:rowOff>22225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1092200"/>
          <a:ext cx="1374140" cy="13811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800100</xdr:colOff>
          <xdr:row>102</xdr:row>
          <xdr:rowOff>127000</xdr:rowOff>
        </xdr:from>
        <xdr:to>
          <xdr:col>4</xdr:col>
          <xdr:colOff>63500</xdr:colOff>
          <xdr:row>104</xdr:row>
          <xdr:rowOff>266700</xdr:rowOff>
        </xdr:to>
        <xdr:sp macro="" textlink="">
          <xdr:nvSpPr>
            <xdr:cNvPr id="1233" name="Option Button 209" descr=" est uniquement coordonnateur, le rectorat octroie 1/2 IMP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 est uniquement coordonnateur, le rectorat octroie 1/2 IMP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800100</xdr:colOff>
          <xdr:row>104</xdr:row>
          <xdr:rowOff>88900</xdr:rowOff>
        </xdr:from>
        <xdr:to>
          <xdr:col>5</xdr:col>
          <xdr:colOff>584200</xdr:colOff>
          <xdr:row>106</xdr:row>
          <xdr:rowOff>0</xdr:rowOff>
        </xdr:to>
        <xdr:sp macro="" textlink="">
          <xdr:nvSpPr>
            <xdr:cNvPr id="1235" name="Option Button 211" descr=" est uniquement coordonnateur, le rectorat octroie 1/2 IMP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est coordonnateur et encadre au moins 1 entraînement, le rectorat octroie 1 IMP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749300</xdr:colOff>
      <xdr:row>87</xdr:row>
      <xdr:rowOff>177800</xdr:rowOff>
    </xdr:from>
    <xdr:to>
      <xdr:col>8</xdr:col>
      <xdr:colOff>762000</xdr:colOff>
      <xdr:row>90</xdr:row>
      <xdr:rowOff>50800</xdr:rowOff>
    </xdr:to>
    <xdr:cxnSp macro="">
      <xdr:nvCxnSpPr>
        <xdr:cNvPr id="16" name="Connecteur droit avec flèch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H="1">
          <a:off x="13169900" y="20091400"/>
          <a:ext cx="12700" cy="50800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8</xdr:col>
      <xdr:colOff>812800</xdr:colOff>
      <xdr:row>24</xdr:row>
      <xdr:rowOff>139700</xdr:rowOff>
    </xdr:from>
    <xdr:to>
      <xdr:col>8</xdr:col>
      <xdr:colOff>825500</xdr:colOff>
      <xdr:row>27</xdr:row>
      <xdr:rowOff>25400</xdr:rowOff>
    </xdr:to>
    <xdr:cxnSp macro="">
      <xdr:nvCxnSpPr>
        <xdr:cNvPr id="2" name="Connecteur droit avec flèch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11582400" y="6134100"/>
          <a:ext cx="12700" cy="49530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hyperlink" Target="mailto:Ce.ia69-cmeps@ac-lyon.fr" TargetMode="External"/><Relationship Id="rId7" Type="http://schemas.openxmlformats.org/officeDocument/2006/relationships/ctrlProp" Target="../ctrlProps/ctrlProp2.xml"/><Relationship Id="rId2" Type="http://schemas.openxmlformats.org/officeDocument/2006/relationships/hyperlink" Target="mailto:ce.ia42-eps@ac-lyon.fr" TargetMode="External"/><Relationship Id="rId1" Type="http://schemas.openxmlformats.org/officeDocument/2006/relationships/hyperlink" Target="mailto:ce.ia01-cpdeps2@ac-lyon.fr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10" Type="http://schemas.openxmlformats.org/officeDocument/2006/relationships/comments" Target="../comments1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e.ia69-cmeps@ac-lyon.fr" TargetMode="External"/><Relationship Id="rId2" Type="http://schemas.openxmlformats.org/officeDocument/2006/relationships/hyperlink" Target="mailto:ce.ia42-eps@ac-lyon.fr" TargetMode="External"/><Relationship Id="rId1" Type="http://schemas.openxmlformats.org/officeDocument/2006/relationships/hyperlink" Target="mailto:ce.ia01-cpdeps2@ac-lyon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BAA59-279D-6F48-8EC9-53C1F3589AC9}">
  <sheetPr>
    <outlinePr showOutlineSymbols="0"/>
    <pageSetUpPr fitToPage="1"/>
  </sheetPr>
  <dimension ref="B2:I132"/>
  <sheetViews>
    <sheetView showGridLines="0" tabSelected="1" showOutlineSymbols="0" topLeftCell="A99" zoomScaleNormal="100" workbookViewId="0">
      <selection activeCell="K108" sqref="K108"/>
    </sheetView>
  </sheetViews>
  <sheetFormatPr baseColWidth="10" defaultRowHeight="16" x14ac:dyDescent="0.2"/>
  <cols>
    <col min="1" max="1" width="23.83203125" customWidth="1"/>
    <col min="2" max="2" width="21" customWidth="1"/>
    <col min="3" max="3" width="20.83203125" customWidth="1"/>
    <col min="4" max="4" width="15.5" customWidth="1"/>
    <col min="5" max="5" width="16.83203125" customWidth="1"/>
    <col min="6" max="6" width="15.83203125" customWidth="1"/>
    <col min="7" max="7" width="27.5" bestFit="1" customWidth="1"/>
    <col min="8" max="8" width="21.6640625" customWidth="1"/>
    <col min="9" max="9" width="18.83203125" customWidth="1"/>
  </cols>
  <sheetData>
    <row r="2" spans="2:8" ht="17" thickBot="1" x14ac:dyDescent="0.25"/>
    <row r="3" spans="2:8" ht="49" customHeight="1" thickBot="1" x14ac:dyDescent="0.25">
      <c r="B3" s="97" t="s">
        <v>385</v>
      </c>
      <c r="C3" s="98"/>
      <c r="D3" s="98"/>
      <c r="E3" s="98"/>
      <c r="F3" s="98"/>
      <c r="G3" s="99"/>
      <c r="H3" s="2"/>
    </row>
    <row r="4" spans="2:8" ht="29" customHeight="1" x14ac:dyDescent="0.2">
      <c r="B4" s="100" t="s">
        <v>325</v>
      </c>
      <c r="C4" s="100"/>
      <c r="D4" s="100"/>
      <c r="E4" s="100"/>
      <c r="F4" s="100"/>
      <c r="G4" s="100"/>
    </row>
    <row r="6" spans="2:8" x14ac:dyDescent="0.2">
      <c r="B6" s="6"/>
      <c r="C6" s="101" t="s">
        <v>382</v>
      </c>
      <c r="D6" s="101"/>
      <c r="E6" s="101"/>
      <c r="F6" s="101"/>
      <c r="G6" s="101"/>
      <c r="H6" s="6"/>
    </row>
    <row r="7" spans="2:8" ht="17" thickBot="1" x14ac:dyDescent="0.25">
      <c r="B7" s="3"/>
      <c r="C7" s="102" t="s">
        <v>389</v>
      </c>
      <c r="D7" s="102"/>
      <c r="E7" s="102"/>
      <c r="F7" s="102"/>
      <c r="G7" s="102"/>
    </row>
    <row r="8" spans="2:8" ht="17" thickBot="1" x14ac:dyDescent="0.25">
      <c r="E8" s="75" t="s">
        <v>381</v>
      </c>
      <c r="F8" s="75"/>
      <c r="G8" s="41"/>
    </row>
    <row r="9" spans="2:8" ht="17" thickBot="1" x14ac:dyDescent="0.25">
      <c r="E9" s="75" t="s">
        <v>0</v>
      </c>
      <c r="F9" s="75"/>
      <c r="G9" s="16"/>
    </row>
    <row r="10" spans="2:8" ht="17" thickBot="1" x14ac:dyDescent="0.25">
      <c r="E10" s="75" t="s">
        <v>212</v>
      </c>
      <c r="F10" s="75"/>
      <c r="G10" s="16"/>
    </row>
    <row r="11" spans="2:8" ht="17" thickBot="1" x14ac:dyDescent="0.25"/>
    <row r="12" spans="2:8" ht="52" thickBot="1" x14ac:dyDescent="0.25">
      <c r="B12" s="31" t="s">
        <v>213</v>
      </c>
      <c r="C12" s="32" t="s">
        <v>214</v>
      </c>
      <c r="D12" s="32" t="s">
        <v>215</v>
      </c>
      <c r="E12" s="33" t="s">
        <v>216</v>
      </c>
      <c r="F12" s="34" t="s">
        <v>217</v>
      </c>
      <c r="G12" s="35" t="s">
        <v>383</v>
      </c>
      <c r="H12" s="35" t="s">
        <v>397</v>
      </c>
    </row>
    <row r="13" spans="2:8" x14ac:dyDescent="0.2">
      <c r="B13" s="36"/>
      <c r="C13" s="37"/>
      <c r="D13" s="29"/>
      <c r="E13" s="29"/>
      <c r="F13" s="37"/>
      <c r="G13" s="51"/>
      <c r="H13" s="54"/>
    </row>
    <row r="14" spans="2:8" x14ac:dyDescent="0.2">
      <c r="B14" s="17"/>
      <c r="C14" s="18"/>
      <c r="D14" s="19"/>
      <c r="E14" s="19"/>
      <c r="F14" s="18"/>
      <c r="G14" s="52"/>
      <c r="H14" s="55"/>
    </row>
    <row r="15" spans="2:8" x14ac:dyDescent="0.2">
      <c r="B15" s="17"/>
      <c r="C15" s="18"/>
      <c r="D15" s="19"/>
      <c r="E15" s="19"/>
      <c r="F15" s="18"/>
      <c r="G15" s="52"/>
      <c r="H15" s="55"/>
    </row>
    <row r="16" spans="2:8" x14ac:dyDescent="0.2">
      <c r="B16" s="17"/>
      <c r="C16" s="18"/>
      <c r="D16" s="19"/>
      <c r="E16" s="19"/>
      <c r="F16" s="18"/>
      <c r="G16" s="52"/>
      <c r="H16" s="55"/>
    </row>
    <row r="17" spans="2:9" x14ac:dyDescent="0.2">
      <c r="B17" s="17"/>
      <c r="C17" s="18"/>
      <c r="D17" s="19"/>
      <c r="E17" s="19"/>
      <c r="F17" s="18"/>
      <c r="G17" s="52"/>
      <c r="H17" s="55"/>
    </row>
    <row r="18" spans="2:9" x14ac:dyDescent="0.2">
      <c r="B18" s="17"/>
      <c r="C18" s="18"/>
      <c r="D18" s="19"/>
      <c r="E18" s="19"/>
      <c r="F18" s="18"/>
      <c r="G18" s="52"/>
      <c r="H18" s="55"/>
    </row>
    <row r="19" spans="2:9" x14ac:dyDescent="0.2">
      <c r="B19" s="17"/>
      <c r="C19" s="18"/>
      <c r="D19" s="19"/>
      <c r="E19" s="19"/>
      <c r="F19" s="18"/>
      <c r="G19" s="52"/>
      <c r="H19" s="55"/>
    </row>
    <row r="20" spans="2:9" ht="17" thickBot="1" x14ac:dyDescent="0.25">
      <c r="B20" s="17"/>
      <c r="C20" s="18"/>
      <c r="D20" s="19"/>
      <c r="E20" s="19"/>
      <c r="F20" s="18"/>
      <c r="G20" s="52"/>
      <c r="H20" s="55"/>
    </row>
    <row r="21" spans="2:9" ht="16" customHeight="1" x14ac:dyDescent="0.2">
      <c r="B21" s="17"/>
      <c r="C21" s="18"/>
      <c r="D21" s="19"/>
      <c r="E21" s="19"/>
      <c r="F21" s="18"/>
      <c r="G21" s="52"/>
      <c r="H21" s="56"/>
      <c r="I21" s="61" t="s">
        <v>395</v>
      </c>
    </row>
    <row r="22" spans="2:9" ht="16" customHeight="1" x14ac:dyDescent="0.2">
      <c r="B22" s="17"/>
      <c r="C22" s="18"/>
      <c r="D22" s="19"/>
      <c r="E22" s="19"/>
      <c r="F22" s="18"/>
      <c r="G22" s="52"/>
      <c r="H22" s="57"/>
      <c r="I22" s="62"/>
    </row>
    <row r="23" spans="2:9" ht="16" customHeight="1" x14ac:dyDescent="0.2">
      <c r="B23" s="17"/>
      <c r="C23" s="18"/>
      <c r="D23" s="19"/>
      <c r="E23" s="19"/>
      <c r="F23" s="18"/>
      <c r="G23" s="52"/>
      <c r="H23" s="57"/>
      <c r="I23" s="62"/>
    </row>
    <row r="24" spans="2:9" ht="16" customHeight="1" x14ac:dyDescent="0.2">
      <c r="B24" s="17"/>
      <c r="C24" s="18"/>
      <c r="D24" s="19"/>
      <c r="E24" s="19"/>
      <c r="F24" s="18"/>
      <c r="G24" s="52"/>
      <c r="H24" s="57"/>
      <c r="I24" s="62"/>
    </row>
    <row r="25" spans="2:9" ht="16" customHeight="1" x14ac:dyDescent="0.2">
      <c r="B25" s="17"/>
      <c r="C25" s="18"/>
      <c r="D25" s="19"/>
      <c r="E25" s="19"/>
      <c r="F25" s="18"/>
      <c r="G25" s="52"/>
      <c r="H25" s="57"/>
      <c r="I25" s="62"/>
    </row>
    <row r="26" spans="2:9" ht="16" customHeight="1" x14ac:dyDescent="0.2">
      <c r="B26" s="17"/>
      <c r="C26" s="18"/>
      <c r="D26" s="19"/>
      <c r="E26" s="19"/>
      <c r="F26" s="18"/>
      <c r="G26" s="52"/>
      <c r="H26" s="57"/>
      <c r="I26" s="62"/>
    </row>
    <row r="27" spans="2:9" ht="16" customHeight="1" thickBot="1" x14ac:dyDescent="0.25">
      <c r="B27" s="17"/>
      <c r="C27" s="18"/>
      <c r="D27" s="19"/>
      <c r="E27" s="19"/>
      <c r="F27" s="18"/>
      <c r="G27" s="52"/>
      <c r="H27" s="57"/>
      <c r="I27" s="63"/>
    </row>
    <row r="28" spans="2:9" x14ac:dyDescent="0.2">
      <c r="B28" s="17"/>
      <c r="C28" s="18"/>
      <c r="D28" s="19"/>
      <c r="E28" s="19"/>
      <c r="F28" s="18"/>
      <c r="G28" s="52"/>
      <c r="H28" s="55"/>
    </row>
    <row r="29" spans="2:9" x14ac:dyDescent="0.2">
      <c r="B29" s="17"/>
      <c r="C29" s="18"/>
      <c r="D29" s="19"/>
      <c r="E29" s="19"/>
      <c r="F29" s="18"/>
      <c r="G29" s="52"/>
      <c r="H29" s="55"/>
    </row>
    <row r="30" spans="2:9" x14ac:dyDescent="0.2">
      <c r="B30" s="17"/>
      <c r="C30" s="18"/>
      <c r="D30" s="19"/>
      <c r="E30" s="19"/>
      <c r="F30" s="18"/>
      <c r="G30" s="52"/>
      <c r="H30" s="55"/>
    </row>
    <row r="31" spans="2:9" x14ac:dyDescent="0.2">
      <c r="B31" s="17"/>
      <c r="C31" s="18"/>
      <c r="D31" s="19"/>
      <c r="E31" s="19"/>
      <c r="F31" s="18"/>
      <c r="G31" s="52"/>
      <c r="H31" s="55"/>
    </row>
    <row r="32" spans="2:9" x14ac:dyDescent="0.2">
      <c r="B32" s="17"/>
      <c r="C32" s="18"/>
      <c r="D32" s="19"/>
      <c r="E32" s="19"/>
      <c r="F32" s="18"/>
      <c r="G32" s="52"/>
      <c r="H32" s="55"/>
    </row>
    <row r="33" spans="2:8" x14ac:dyDescent="0.2">
      <c r="B33" s="17"/>
      <c r="C33" s="18"/>
      <c r="D33" s="19"/>
      <c r="E33" s="19"/>
      <c r="F33" s="18"/>
      <c r="G33" s="52"/>
      <c r="H33" s="55"/>
    </row>
    <row r="34" spans="2:8" x14ac:dyDescent="0.2">
      <c r="B34" s="17"/>
      <c r="C34" s="18"/>
      <c r="D34" s="19"/>
      <c r="E34" s="19"/>
      <c r="F34" s="18"/>
      <c r="G34" s="52"/>
      <c r="H34" s="55"/>
    </row>
    <row r="35" spans="2:8" x14ac:dyDescent="0.2">
      <c r="B35" s="17"/>
      <c r="C35" s="18"/>
      <c r="D35" s="19"/>
      <c r="E35" s="19"/>
      <c r="F35" s="18"/>
      <c r="G35" s="52"/>
      <c r="H35" s="55"/>
    </row>
    <row r="36" spans="2:8" x14ac:dyDescent="0.2">
      <c r="B36" s="17"/>
      <c r="C36" s="18"/>
      <c r="D36" s="19"/>
      <c r="E36" s="19"/>
      <c r="F36" s="18"/>
      <c r="G36" s="52"/>
      <c r="H36" s="55"/>
    </row>
    <row r="37" spans="2:8" x14ac:dyDescent="0.2">
      <c r="B37" s="17"/>
      <c r="C37" s="18"/>
      <c r="D37" s="19"/>
      <c r="E37" s="19"/>
      <c r="F37" s="18"/>
      <c r="G37" s="52"/>
      <c r="H37" s="55"/>
    </row>
    <row r="38" spans="2:8" x14ac:dyDescent="0.2">
      <c r="B38" s="17"/>
      <c r="C38" s="18"/>
      <c r="D38" s="19"/>
      <c r="E38" s="19"/>
      <c r="F38" s="18"/>
      <c r="G38" s="52"/>
      <c r="H38" s="55"/>
    </row>
    <row r="39" spans="2:8" x14ac:dyDescent="0.2">
      <c r="B39" s="17"/>
      <c r="C39" s="18"/>
      <c r="D39" s="19"/>
      <c r="E39" s="19"/>
      <c r="F39" s="18"/>
      <c r="G39" s="52"/>
      <c r="H39" s="55"/>
    </row>
    <row r="40" spans="2:8" x14ac:dyDescent="0.2">
      <c r="B40" s="17"/>
      <c r="C40" s="18"/>
      <c r="D40" s="19"/>
      <c r="E40" s="19"/>
      <c r="F40" s="18"/>
      <c r="G40" s="52"/>
      <c r="H40" s="55"/>
    </row>
    <row r="41" spans="2:8" x14ac:dyDescent="0.2">
      <c r="B41" s="17"/>
      <c r="C41" s="18"/>
      <c r="D41" s="19"/>
      <c r="E41" s="19"/>
      <c r="F41" s="18"/>
      <c r="G41" s="52"/>
      <c r="H41" s="55"/>
    </row>
    <row r="42" spans="2:8" x14ac:dyDescent="0.2">
      <c r="B42" s="17"/>
      <c r="C42" s="18"/>
      <c r="D42" s="19"/>
      <c r="E42" s="19"/>
      <c r="F42" s="18"/>
      <c r="G42" s="52"/>
      <c r="H42" s="55"/>
    </row>
    <row r="43" spans="2:8" x14ac:dyDescent="0.2">
      <c r="B43" s="17"/>
      <c r="C43" s="18"/>
      <c r="D43" s="19"/>
      <c r="E43" s="19"/>
      <c r="F43" s="18"/>
      <c r="G43" s="52"/>
      <c r="H43" s="55"/>
    </row>
    <row r="44" spans="2:8" x14ac:dyDescent="0.2">
      <c r="B44" s="17"/>
      <c r="C44" s="18"/>
      <c r="D44" s="19"/>
      <c r="E44" s="19"/>
      <c r="F44" s="18"/>
      <c r="G44" s="52"/>
      <c r="H44" s="55"/>
    </row>
    <row r="45" spans="2:8" x14ac:dyDescent="0.2">
      <c r="B45" s="17"/>
      <c r="C45" s="18"/>
      <c r="D45" s="19"/>
      <c r="E45" s="19"/>
      <c r="F45" s="18"/>
      <c r="G45" s="52"/>
      <c r="H45" s="55"/>
    </row>
    <row r="46" spans="2:8" x14ac:dyDescent="0.2">
      <c r="B46" s="17"/>
      <c r="C46" s="18"/>
      <c r="D46" s="19"/>
      <c r="E46" s="19"/>
      <c r="F46" s="18"/>
      <c r="G46" s="52"/>
      <c r="H46" s="55"/>
    </row>
    <row r="47" spans="2:8" x14ac:dyDescent="0.2">
      <c r="B47" s="17"/>
      <c r="C47" s="18"/>
      <c r="D47" s="19"/>
      <c r="E47" s="19"/>
      <c r="F47" s="18"/>
      <c r="G47" s="52"/>
      <c r="H47" s="55"/>
    </row>
    <row r="48" spans="2:8" x14ac:dyDescent="0.2">
      <c r="B48" s="17"/>
      <c r="C48" s="18"/>
      <c r="D48" s="19"/>
      <c r="E48" s="19"/>
      <c r="F48" s="18"/>
      <c r="G48" s="52"/>
      <c r="H48" s="55"/>
    </row>
    <row r="49" spans="2:8" x14ac:dyDescent="0.2">
      <c r="B49" s="17"/>
      <c r="C49" s="18"/>
      <c r="D49" s="19"/>
      <c r="E49" s="19"/>
      <c r="F49" s="18"/>
      <c r="G49" s="52"/>
      <c r="H49" s="55"/>
    </row>
    <row r="50" spans="2:8" x14ac:dyDescent="0.2">
      <c r="B50" s="17"/>
      <c r="C50" s="18"/>
      <c r="D50" s="19"/>
      <c r="E50" s="19"/>
      <c r="F50" s="18"/>
      <c r="G50" s="52"/>
      <c r="H50" s="55"/>
    </row>
    <row r="51" spans="2:8" x14ac:dyDescent="0.2">
      <c r="B51" s="17"/>
      <c r="C51" s="18"/>
      <c r="D51" s="19"/>
      <c r="E51" s="19"/>
      <c r="F51" s="18"/>
      <c r="G51" s="52"/>
      <c r="H51" s="55"/>
    </row>
    <row r="52" spans="2:8" x14ac:dyDescent="0.2">
      <c r="B52" s="17"/>
      <c r="C52" s="18"/>
      <c r="D52" s="19"/>
      <c r="E52" s="19"/>
      <c r="F52" s="18"/>
      <c r="G52" s="52"/>
      <c r="H52" s="55"/>
    </row>
    <row r="53" spans="2:8" x14ac:dyDescent="0.2">
      <c r="B53" s="17"/>
      <c r="C53" s="18"/>
      <c r="D53" s="19"/>
      <c r="E53" s="19"/>
      <c r="F53" s="18"/>
      <c r="G53" s="52"/>
      <c r="H53" s="55"/>
    </row>
    <row r="54" spans="2:8" x14ac:dyDescent="0.2">
      <c r="B54" s="17"/>
      <c r="C54" s="18"/>
      <c r="D54" s="19"/>
      <c r="E54" s="19"/>
      <c r="F54" s="18"/>
      <c r="G54" s="52"/>
      <c r="H54" s="55"/>
    </row>
    <row r="55" spans="2:8" x14ac:dyDescent="0.2">
      <c r="B55" s="17"/>
      <c r="C55" s="18"/>
      <c r="D55" s="19"/>
      <c r="E55" s="19"/>
      <c r="F55" s="18"/>
      <c r="G55" s="52"/>
      <c r="H55" s="55"/>
    </row>
    <row r="56" spans="2:8" x14ac:dyDescent="0.2">
      <c r="B56" s="17"/>
      <c r="C56" s="18"/>
      <c r="D56" s="19"/>
      <c r="E56" s="19"/>
      <c r="F56" s="18"/>
      <c r="G56" s="52"/>
      <c r="H56" s="55"/>
    </row>
    <row r="57" spans="2:8" x14ac:dyDescent="0.2">
      <c r="B57" s="17"/>
      <c r="C57" s="18"/>
      <c r="D57" s="19"/>
      <c r="E57" s="19"/>
      <c r="F57" s="18"/>
      <c r="G57" s="52"/>
      <c r="H57" s="55"/>
    </row>
    <row r="58" spans="2:8" x14ac:dyDescent="0.2">
      <c r="B58" s="17"/>
      <c r="C58" s="18"/>
      <c r="D58" s="19"/>
      <c r="E58" s="19"/>
      <c r="F58" s="18"/>
      <c r="G58" s="52"/>
      <c r="H58" s="55"/>
    </row>
    <row r="59" spans="2:8" x14ac:dyDescent="0.2">
      <c r="B59" s="17"/>
      <c r="C59" s="18"/>
      <c r="D59" s="19"/>
      <c r="E59" s="19"/>
      <c r="F59" s="18"/>
      <c r="G59" s="52"/>
      <c r="H59" s="55"/>
    </row>
    <row r="60" spans="2:8" x14ac:dyDescent="0.2">
      <c r="B60" s="17"/>
      <c r="C60" s="18"/>
      <c r="D60" s="19"/>
      <c r="E60" s="19"/>
      <c r="F60" s="18"/>
      <c r="G60" s="52"/>
      <c r="H60" s="55"/>
    </row>
    <row r="61" spans="2:8" x14ac:dyDescent="0.2">
      <c r="B61" s="17"/>
      <c r="C61" s="18"/>
      <c r="D61" s="19"/>
      <c r="E61" s="19"/>
      <c r="F61" s="18"/>
      <c r="G61" s="52"/>
      <c r="H61" s="55"/>
    </row>
    <row r="62" spans="2:8" x14ac:dyDescent="0.2">
      <c r="B62" s="17"/>
      <c r="C62" s="18"/>
      <c r="D62" s="19"/>
      <c r="E62" s="19"/>
      <c r="F62" s="18"/>
      <c r="G62" s="52"/>
      <c r="H62" s="55"/>
    </row>
    <row r="63" spans="2:8" x14ac:dyDescent="0.2">
      <c r="B63" s="17"/>
      <c r="C63" s="18"/>
      <c r="D63" s="19"/>
      <c r="E63" s="19"/>
      <c r="F63" s="18"/>
      <c r="G63" s="52"/>
      <c r="H63" s="55"/>
    </row>
    <row r="64" spans="2:8" x14ac:dyDescent="0.2">
      <c r="B64" s="17"/>
      <c r="C64" s="18"/>
      <c r="D64" s="19"/>
      <c r="E64" s="19"/>
      <c r="F64" s="18"/>
      <c r="G64" s="52"/>
      <c r="H64" s="55"/>
    </row>
    <row r="65" spans="2:8" x14ac:dyDescent="0.2">
      <c r="B65" s="17"/>
      <c r="C65" s="18"/>
      <c r="D65" s="19"/>
      <c r="E65" s="19"/>
      <c r="F65" s="18"/>
      <c r="G65" s="52"/>
      <c r="H65" s="55"/>
    </row>
    <row r="66" spans="2:8" x14ac:dyDescent="0.2">
      <c r="B66" s="17"/>
      <c r="C66" s="18"/>
      <c r="D66" s="19"/>
      <c r="E66" s="19"/>
      <c r="F66" s="18"/>
      <c r="G66" s="52"/>
      <c r="H66" s="55"/>
    </row>
    <row r="67" spans="2:8" x14ac:dyDescent="0.2">
      <c r="B67" s="17"/>
      <c r="C67" s="18"/>
      <c r="D67" s="19"/>
      <c r="E67" s="19"/>
      <c r="F67" s="18"/>
      <c r="G67" s="52"/>
      <c r="H67" s="55"/>
    </row>
    <row r="68" spans="2:8" x14ac:dyDescent="0.2">
      <c r="B68" s="17"/>
      <c r="C68" s="18"/>
      <c r="D68" s="19"/>
      <c r="E68" s="19"/>
      <c r="F68" s="18"/>
      <c r="G68" s="52"/>
      <c r="H68" s="55"/>
    </row>
    <row r="69" spans="2:8" x14ac:dyDescent="0.2">
      <c r="B69" s="17"/>
      <c r="C69" s="18"/>
      <c r="D69" s="19"/>
      <c r="E69" s="19"/>
      <c r="F69" s="18"/>
      <c r="G69" s="52"/>
      <c r="H69" s="55"/>
    </row>
    <row r="70" spans="2:8" x14ac:dyDescent="0.2">
      <c r="B70" s="17"/>
      <c r="C70" s="18"/>
      <c r="D70" s="19"/>
      <c r="E70" s="19"/>
      <c r="F70" s="18"/>
      <c r="G70" s="52"/>
      <c r="H70" s="55"/>
    </row>
    <row r="71" spans="2:8" x14ac:dyDescent="0.2">
      <c r="B71" s="17"/>
      <c r="C71" s="18"/>
      <c r="D71" s="19"/>
      <c r="E71" s="19"/>
      <c r="F71" s="18"/>
      <c r="G71" s="52"/>
      <c r="H71" s="55"/>
    </row>
    <row r="72" spans="2:8" ht="17" thickBot="1" x14ac:dyDescent="0.25">
      <c r="B72" s="20"/>
      <c r="C72" s="21"/>
      <c r="D72" s="30"/>
      <c r="E72" s="30"/>
      <c r="F72" s="21"/>
      <c r="G72" s="53"/>
      <c r="H72" s="58"/>
    </row>
    <row r="73" spans="2:8" x14ac:dyDescent="0.2">
      <c r="C73" s="7" t="s">
        <v>386</v>
      </c>
      <c r="D73" s="12">
        <f>COUNTIF(D13:D72,"Fille")</f>
        <v>0</v>
      </c>
      <c r="F73" s="7"/>
    </row>
    <row r="74" spans="2:8" x14ac:dyDescent="0.2">
      <c r="C74" s="7" t="s">
        <v>387</v>
      </c>
      <c r="D74" s="12">
        <f>COUNTIF(D13:D72,"Garçon")</f>
        <v>0</v>
      </c>
      <c r="F74" s="7"/>
    </row>
    <row r="75" spans="2:8" ht="17" thickBot="1" x14ac:dyDescent="0.25">
      <c r="C75" s="7" t="s">
        <v>388</v>
      </c>
      <c r="D75" s="11">
        <f>SUM(D73:D74)</f>
        <v>0</v>
      </c>
      <c r="F75" s="7"/>
    </row>
    <row r="76" spans="2:8" x14ac:dyDescent="0.2">
      <c r="C76" s="7"/>
      <c r="F76" s="7"/>
    </row>
    <row r="77" spans="2:8" ht="17" thickBot="1" x14ac:dyDescent="0.25">
      <c r="F77" s="38" t="s">
        <v>217</v>
      </c>
      <c r="G77" s="38" t="s">
        <v>235</v>
      </c>
    </row>
    <row r="78" spans="2:8" ht="17" thickBot="1" x14ac:dyDescent="0.25">
      <c r="B78" s="75" t="s">
        <v>320</v>
      </c>
      <c r="C78" s="75"/>
      <c r="D78" s="75"/>
      <c r="E78" s="75"/>
      <c r="F78" s="16"/>
      <c r="G78" s="16"/>
    </row>
    <row r="79" spans="2:8" ht="17" thickBot="1" x14ac:dyDescent="0.25">
      <c r="B79" s="75" t="s">
        <v>321</v>
      </c>
      <c r="C79" s="75"/>
      <c r="D79" s="75"/>
      <c r="E79" s="75"/>
      <c r="F79" s="16"/>
      <c r="G79" s="16"/>
    </row>
    <row r="80" spans="2:8" ht="17" thickBot="1" x14ac:dyDescent="0.25">
      <c r="B80" s="75" t="s">
        <v>322</v>
      </c>
      <c r="C80" s="75"/>
      <c r="D80" s="75"/>
      <c r="E80" s="75"/>
      <c r="F80" s="16"/>
      <c r="G80" s="16"/>
    </row>
    <row r="81" spans="2:9" ht="17" thickBot="1" x14ac:dyDescent="0.25">
      <c r="B81" s="75" t="s">
        <v>323</v>
      </c>
      <c r="C81" s="75"/>
      <c r="D81" s="75"/>
      <c r="E81" s="75"/>
      <c r="F81" s="16"/>
      <c r="G81" s="16"/>
    </row>
    <row r="83" spans="2:9" ht="28" customHeight="1" thickBot="1" x14ac:dyDescent="0.25">
      <c r="B83" s="103" t="s">
        <v>326</v>
      </c>
      <c r="C83" s="103"/>
      <c r="D83" s="103"/>
      <c r="E83" s="103"/>
      <c r="F83" s="103"/>
      <c r="G83" s="103"/>
      <c r="H83" s="103"/>
    </row>
    <row r="84" spans="2:9" ht="67" customHeight="1" thickBot="1" x14ac:dyDescent="0.25">
      <c r="B84" s="8" t="s">
        <v>248</v>
      </c>
      <c r="C84" s="9" t="s">
        <v>249</v>
      </c>
      <c r="D84" s="10" t="s">
        <v>310</v>
      </c>
      <c r="E84" s="10" t="s">
        <v>312</v>
      </c>
      <c r="F84" s="10" t="s">
        <v>311</v>
      </c>
      <c r="G84" s="59"/>
      <c r="H84" s="60" t="s">
        <v>398</v>
      </c>
      <c r="I84" s="64" t="s">
        <v>396</v>
      </c>
    </row>
    <row r="85" spans="2:9" x14ac:dyDescent="0.2">
      <c r="B85" s="78"/>
      <c r="C85" s="80"/>
      <c r="D85" s="82"/>
      <c r="E85" s="80"/>
      <c r="F85" s="84"/>
      <c r="G85" s="49" t="s">
        <v>391</v>
      </c>
      <c r="H85" s="47"/>
      <c r="I85" s="65"/>
    </row>
    <row r="86" spans="2:9" ht="17" thickBot="1" x14ac:dyDescent="0.25">
      <c r="B86" s="79"/>
      <c r="C86" s="81"/>
      <c r="D86" s="83"/>
      <c r="E86" s="81"/>
      <c r="F86" s="85"/>
      <c r="G86" s="11" t="s">
        <v>390</v>
      </c>
      <c r="H86" s="48"/>
      <c r="I86" s="65"/>
    </row>
    <row r="87" spans="2:9" x14ac:dyDescent="0.2">
      <c r="B87" s="78"/>
      <c r="C87" s="80"/>
      <c r="D87" s="82"/>
      <c r="E87" s="80"/>
      <c r="F87" s="84"/>
      <c r="G87" s="49" t="s">
        <v>391</v>
      </c>
      <c r="H87" s="47"/>
      <c r="I87" s="65"/>
    </row>
    <row r="88" spans="2:9" ht="17" thickBot="1" x14ac:dyDescent="0.25">
      <c r="B88" s="79"/>
      <c r="C88" s="81"/>
      <c r="D88" s="83"/>
      <c r="E88" s="81"/>
      <c r="F88" s="85"/>
      <c r="G88" s="11" t="s">
        <v>390</v>
      </c>
      <c r="H88" s="48"/>
      <c r="I88" s="65"/>
    </row>
    <row r="89" spans="2:9" x14ac:dyDescent="0.2">
      <c r="B89" s="78"/>
      <c r="C89" s="80"/>
      <c r="D89" s="82"/>
      <c r="E89" s="80"/>
      <c r="F89" s="84"/>
      <c r="G89" s="49" t="s">
        <v>391</v>
      </c>
      <c r="H89" s="47"/>
      <c r="I89" s="65"/>
    </row>
    <row r="90" spans="2:9" ht="17" thickBot="1" x14ac:dyDescent="0.25">
      <c r="B90" s="79"/>
      <c r="C90" s="81"/>
      <c r="D90" s="83"/>
      <c r="E90" s="81"/>
      <c r="F90" s="85"/>
      <c r="G90" s="11" t="s">
        <v>390</v>
      </c>
      <c r="H90" s="48"/>
      <c r="I90" s="65"/>
    </row>
    <row r="91" spans="2:9" x14ac:dyDescent="0.2">
      <c r="B91" s="78"/>
      <c r="C91" s="80"/>
      <c r="D91" s="82"/>
      <c r="E91" s="80"/>
      <c r="F91" s="84"/>
      <c r="G91" s="49" t="s">
        <v>391</v>
      </c>
      <c r="H91" s="47"/>
    </row>
    <row r="92" spans="2:9" ht="17" thickBot="1" x14ac:dyDescent="0.25">
      <c r="B92" s="79"/>
      <c r="C92" s="81"/>
      <c r="D92" s="83"/>
      <c r="E92" s="81"/>
      <c r="F92" s="85"/>
      <c r="G92" s="11" t="s">
        <v>390</v>
      </c>
      <c r="H92" s="48"/>
    </row>
    <row r="93" spans="2:9" x14ac:dyDescent="0.2">
      <c r="B93" s="78"/>
      <c r="C93" s="80"/>
      <c r="D93" s="82"/>
      <c r="E93" s="80"/>
      <c r="F93" s="84"/>
      <c r="G93" s="49" t="s">
        <v>391</v>
      </c>
      <c r="H93" s="47"/>
    </row>
    <row r="94" spans="2:9" ht="17" thickBot="1" x14ac:dyDescent="0.25">
      <c r="B94" s="79"/>
      <c r="C94" s="81"/>
      <c r="D94" s="83"/>
      <c r="E94" s="81"/>
      <c r="F94" s="85"/>
      <c r="G94" s="11" t="s">
        <v>390</v>
      </c>
      <c r="H94" s="48"/>
    </row>
    <row r="95" spans="2:9" x14ac:dyDescent="0.2">
      <c r="B95" s="78"/>
      <c r="C95" s="80"/>
      <c r="D95" s="82"/>
      <c r="E95" s="80"/>
      <c r="F95" s="84"/>
      <c r="G95" s="49" t="s">
        <v>391</v>
      </c>
      <c r="H95" s="47"/>
    </row>
    <row r="96" spans="2:9" ht="17" thickBot="1" x14ac:dyDescent="0.25">
      <c r="B96" s="79"/>
      <c r="C96" s="81"/>
      <c r="D96" s="83"/>
      <c r="E96" s="81"/>
      <c r="F96" s="85"/>
      <c r="G96" s="11" t="s">
        <v>390</v>
      </c>
      <c r="H96" s="48"/>
    </row>
    <row r="97" spans="2:9" x14ac:dyDescent="0.2">
      <c r="B97" s="78"/>
      <c r="C97" s="80"/>
      <c r="D97" s="82"/>
      <c r="E97" s="80"/>
      <c r="F97" s="84"/>
      <c r="G97" s="49" t="s">
        <v>391</v>
      </c>
      <c r="H97" s="47"/>
    </row>
    <row r="98" spans="2:9" ht="17" thickBot="1" x14ac:dyDescent="0.25">
      <c r="B98" s="79"/>
      <c r="C98" s="81"/>
      <c r="D98" s="83"/>
      <c r="E98" s="81"/>
      <c r="F98" s="85"/>
      <c r="G98" s="11" t="s">
        <v>390</v>
      </c>
      <c r="H98" s="48"/>
    </row>
    <row r="99" spans="2:9" x14ac:dyDescent="0.2">
      <c r="B99" s="78"/>
      <c r="C99" s="80"/>
      <c r="D99" s="82"/>
      <c r="E99" s="80"/>
      <c r="F99" s="84"/>
      <c r="G99" s="49" t="s">
        <v>391</v>
      </c>
      <c r="H99" s="47"/>
    </row>
    <row r="100" spans="2:9" ht="17" thickBot="1" x14ac:dyDescent="0.25">
      <c r="B100" s="79"/>
      <c r="C100" s="81"/>
      <c r="D100" s="83"/>
      <c r="E100" s="81"/>
      <c r="F100" s="85"/>
      <c r="G100" s="11" t="s">
        <v>390</v>
      </c>
      <c r="H100" s="48"/>
    </row>
    <row r="101" spans="2:9" ht="17" thickBot="1" x14ac:dyDescent="0.25"/>
    <row r="102" spans="2:9" ht="20" thickBot="1" x14ac:dyDescent="0.3">
      <c r="B102" s="45" t="s">
        <v>296</v>
      </c>
    </row>
    <row r="103" spans="2:9" ht="17" customHeight="1" thickBot="1" x14ac:dyDescent="0.25">
      <c r="B103" s="76" t="s">
        <v>300</v>
      </c>
      <c r="C103" s="77"/>
      <c r="E103" s="50" t="s">
        <v>392</v>
      </c>
    </row>
    <row r="104" spans="2:9" x14ac:dyDescent="0.2">
      <c r="B104" s="22"/>
      <c r="C104" s="22"/>
      <c r="D104" s="22"/>
      <c r="E104" s="22"/>
      <c r="F104" s="22"/>
    </row>
    <row r="105" spans="2:9" ht="22" customHeight="1" x14ac:dyDescent="0.2">
      <c r="B105" s="94"/>
      <c r="C105" s="94"/>
      <c r="D105" s="94"/>
      <c r="E105" s="94"/>
      <c r="F105" s="94"/>
      <c r="G105" s="23"/>
    </row>
    <row r="106" spans="2:9" ht="26" customHeight="1" thickBot="1" x14ac:dyDescent="0.25">
      <c r="B106" s="22"/>
      <c r="C106" s="22"/>
      <c r="D106" s="22"/>
      <c r="E106" s="22"/>
      <c r="F106" s="22"/>
      <c r="G106" s="23"/>
      <c r="I106" s="26"/>
    </row>
    <row r="107" spans="2:9" ht="16" customHeight="1" thickBot="1" x14ac:dyDescent="0.25">
      <c r="B107" s="96" t="s">
        <v>301</v>
      </c>
      <c r="C107" s="96"/>
      <c r="D107" s="96"/>
      <c r="E107" s="96"/>
      <c r="F107" s="96"/>
      <c r="G107" s="96"/>
      <c r="H107" s="15"/>
      <c r="I107" s="26"/>
    </row>
    <row r="108" spans="2:9" ht="20" customHeight="1" thickBot="1" x14ac:dyDescent="0.25">
      <c r="B108" s="95"/>
      <c r="C108" s="95"/>
      <c r="D108" s="95"/>
      <c r="E108" s="95"/>
      <c r="F108" s="43" t="s">
        <v>399</v>
      </c>
      <c r="G108" s="43" t="s">
        <v>274</v>
      </c>
      <c r="H108" s="1" t="s">
        <v>275</v>
      </c>
      <c r="I108" s="27" t="s">
        <v>393</v>
      </c>
    </row>
    <row r="109" spans="2:9" ht="17" thickBot="1" x14ac:dyDescent="0.25">
      <c r="B109" s="75" t="s">
        <v>384</v>
      </c>
      <c r="C109" s="75"/>
      <c r="D109" s="75"/>
      <c r="E109" s="75"/>
      <c r="F109" s="42"/>
      <c r="G109" s="42"/>
      <c r="H109" s="28"/>
      <c r="I109" s="28"/>
    </row>
    <row r="110" spans="2:9" ht="17" thickBot="1" x14ac:dyDescent="0.25">
      <c r="B110" s="7"/>
      <c r="C110" s="7"/>
      <c r="D110" s="7"/>
      <c r="E110" s="7"/>
      <c r="F110" s="44"/>
      <c r="G110" s="44"/>
      <c r="H110" s="44"/>
      <c r="I110" s="44"/>
    </row>
    <row r="111" spans="2:9" ht="17" customHeight="1" thickBot="1" x14ac:dyDescent="0.25">
      <c r="B111" s="76" t="s">
        <v>298</v>
      </c>
      <c r="C111" s="77"/>
      <c r="D111" s="7"/>
      <c r="E111" s="7"/>
      <c r="F111" s="23"/>
      <c r="G111" s="23"/>
      <c r="H111" s="23"/>
    </row>
    <row r="112" spans="2:9" ht="17" thickBot="1" x14ac:dyDescent="0.25">
      <c r="B112" s="94" t="s">
        <v>273</v>
      </c>
      <c r="C112" s="94"/>
      <c r="D112" s="94"/>
      <c r="E112" s="94"/>
      <c r="F112" s="94"/>
      <c r="G112" s="15"/>
      <c r="H112" s="23"/>
    </row>
    <row r="113" spans="2:9" ht="17" thickBot="1" x14ac:dyDescent="0.25"/>
    <row r="114" spans="2:9" ht="20" thickBot="1" x14ac:dyDescent="0.3">
      <c r="B114" s="46" t="s">
        <v>297</v>
      </c>
    </row>
    <row r="115" spans="2:9" ht="17" thickBot="1" x14ac:dyDescent="0.25">
      <c r="B115" s="75" t="s">
        <v>394</v>
      </c>
      <c r="C115" s="75"/>
      <c r="D115" s="75"/>
      <c r="E115" s="75"/>
      <c r="F115" s="75"/>
      <c r="G115" s="75"/>
      <c r="H115" s="25"/>
    </row>
    <row r="116" spans="2:9" ht="17" thickBot="1" x14ac:dyDescent="0.25">
      <c r="E116" s="75" t="s">
        <v>287</v>
      </c>
      <c r="F116" s="75"/>
      <c r="G116" s="89"/>
      <c r="H116" s="90"/>
    </row>
    <row r="117" spans="2:9" ht="17" thickBot="1" x14ac:dyDescent="0.25">
      <c r="E117" s="75" t="s">
        <v>287</v>
      </c>
      <c r="F117" s="75"/>
      <c r="G117" s="89"/>
      <c r="H117" s="90"/>
    </row>
    <row r="118" spans="2:9" ht="17" thickBot="1" x14ac:dyDescent="0.25">
      <c r="E118" s="75" t="s">
        <v>287</v>
      </c>
      <c r="F118" s="75"/>
      <c r="G118" s="89"/>
      <c r="H118" s="90"/>
    </row>
    <row r="119" spans="2:9" ht="17" thickBot="1" x14ac:dyDescent="0.25">
      <c r="E119" s="75" t="s">
        <v>287</v>
      </c>
      <c r="F119" s="75"/>
      <c r="G119" s="89"/>
      <c r="H119" s="90"/>
    </row>
    <row r="120" spans="2:9" ht="17" thickBot="1" x14ac:dyDescent="0.25"/>
    <row r="121" spans="2:9" ht="25" customHeight="1" thickBot="1" x14ac:dyDescent="0.25">
      <c r="B121" s="91" t="s">
        <v>299</v>
      </c>
      <c r="C121" s="92"/>
      <c r="D121" s="92"/>
      <c r="E121" s="92"/>
      <c r="F121" s="92"/>
      <c r="G121" s="92"/>
      <c r="H121" s="92"/>
      <c r="I121" s="93"/>
    </row>
    <row r="122" spans="2:9" ht="29" customHeight="1" x14ac:dyDescent="0.2">
      <c r="B122" s="24" t="s">
        <v>277</v>
      </c>
      <c r="C122" s="13" t="s">
        <v>281</v>
      </c>
      <c r="D122" s="4"/>
      <c r="E122" s="4"/>
      <c r="F122" s="4"/>
    </row>
    <row r="123" spans="2:9" x14ac:dyDescent="0.2">
      <c r="B123" s="14" t="s">
        <v>278</v>
      </c>
      <c r="C123" s="13" t="s">
        <v>282</v>
      </c>
      <c r="D123" s="4"/>
      <c r="E123" s="4"/>
      <c r="F123" s="4"/>
    </row>
    <row r="124" spans="2:9" ht="17" thickBot="1" x14ac:dyDescent="0.25">
      <c r="B124" s="4" t="s">
        <v>279</v>
      </c>
      <c r="C124" s="13" t="s">
        <v>283</v>
      </c>
    </row>
    <row r="125" spans="2:9" ht="17" thickBot="1" x14ac:dyDescent="0.25">
      <c r="B125" s="4"/>
      <c r="C125" s="88" t="s">
        <v>294</v>
      </c>
      <c r="D125" s="88"/>
      <c r="E125" s="86"/>
      <c r="F125" s="87"/>
    </row>
    <row r="126" spans="2:9" ht="17" thickBot="1" x14ac:dyDescent="0.25">
      <c r="B126" s="4"/>
      <c r="C126" s="88" t="s">
        <v>295</v>
      </c>
      <c r="D126" s="88"/>
      <c r="E126" s="88"/>
      <c r="F126" s="86"/>
      <c r="G126" s="87"/>
    </row>
    <row r="127" spans="2:9" ht="17" thickBot="1" x14ac:dyDescent="0.25"/>
    <row r="128" spans="2:9" x14ac:dyDescent="0.2">
      <c r="B128" s="66"/>
      <c r="C128" s="67"/>
      <c r="D128" s="67"/>
      <c r="E128" s="67"/>
      <c r="F128" s="67"/>
      <c r="G128" s="67"/>
      <c r="H128" s="67"/>
      <c r="I128" s="68"/>
    </row>
    <row r="129" spans="2:9" ht="25" customHeight="1" thickBot="1" x14ac:dyDescent="0.25">
      <c r="B129" s="69"/>
      <c r="C129" s="70"/>
      <c r="D129" s="70"/>
      <c r="E129" s="70"/>
      <c r="F129" s="70"/>
      <c r="G129" s="70"/>
      <c r="H129" s="70"/>
      <c r="I129" s="71"/>
    </row>
    <row r="130" spans="2:9" x14ac:dyDescent="0.2">
      <c r="B130" s="66"/>
      <c r="C130" s="67"/>
      <c r="D130" s="67"/>
      <c r="E130" s="67"/>
      <c r="F130" s="67"/>
      <c r="G130" s="67"/>
      <c r="H130" s="67"/>
      <c r="I130" s="68"/>
    </row>
    <row r="131" spans="2:9" x14ac:dyDescent="0.2">
      <c r="B131" s="72"/>
      <c r="C131" s="73"/>
      <c r="D131" s="73"/>
      <c r="E131" s="73"/>
      <c r="F131" s="73"/>
      <c r="G131" s="73"/>
      <c r="H131" s="73"/>
      <c r="I131" s="74"/>
    </row>
    <row r="132" spans="2:9" ht="17" thickBot="1" x14ac:dyDescent="0.25">
      <c r="B132" s="69"/>
      <c r="C132" s="70"/>
      <c r="D132" s="70"/>
      <c r="E132" s="70"/>
      <c r="F132" s="70"/>
      <c r="G132" s="70"/>
      <c r="H132" s="70"/>
      <c r="I132" s="71"/>
    </row>
  </sheetData>
  <sheetProtection algorithmName="SHA-512" hashValue="jF+C5YTYyL8ck0Pd38LRiPkChrZZb15OyfbAx4wCjL7hZ+Fymjb9RpKOaqTLfpgw7KMfFF0fVGwJblGIsUKNxQ==" saltValue="DO6gkRLyaos4HIetYRkehQ==" spinCount="100000" sheet="1" objects="1" scenarios="1"/>
  <mergeCells count="77">
    <mergeCell ref="C6:G6"/>
    <mergeCell ref="C7:G7"/>
    <mergeCell ref="D99:D100"/>
    <mergeCell ref="E99:E100"/>
    <mergeCell ref="F99:F100"/>
    <mergeCell ref="B83:H83"/>
    <mergeCell ref="B78:E78"/>
    <mergeCell ref="B79:E79"/>
    <mergeCell ref="B80:E80"/>
    <mergeCell ref="B81:E81"/>
    <mergeCell ref="B89:B90"/>
    <mergeCell ref="C91:C92"/>
    <mergeCell ref="D91:D92"/>
    <mergeCell ref="E91:E92"/>
    <mergeCell ref="F91:F92"/>
    <mergeCell ref="C89:C90"/>
    <mergeCell ref="B3:G3"/>
    <mergeCell ref="B4:G4"/>
    <mergeCell ref="B95:B96"/>
    <mergeCell ref="C95:C96"/>
    <mergeCell ref="D95:D96"/>
    <mergeCell ref="E95:E96"/>
    <mergeCell ref="F95:F96"/>
    <mergeCell ref="B93:B94"/>
    <mergeCell ref="C93:C94"/>
    <mergeCell ref="D93:D94"/>
    <mergeCell ref="E93:E94"/>
    <mergeCell ref="F93:F94"/>
    <mergeCell ref="F85:F86"/>
    <mergeCell ref="E89:E90"/>
    <mergeCell ref="F89:F90"/>
    <mergeCell ref="B91:B92"/>
    <mergeCell ref="D89:D90"/>
    <mergeCell ref="F97:F98"/>
    <mergeCell ref="B112:F112"/>
    <mergeCell ref="G116:H116"/>
    <mergeCell ref="B105:F105"/>
    <mergeCell ref="B108:E108"/>
    <mergeCell ref="B107:G107"/>
    <mergeCell ref="B103:C103"/>
    <mergeCell ref="G117:H117"/>
    <mergeCell ref="G118:H118"/>
    <mergeCell ref="E116:F116"/>
    <mergeCell ref="E117:F117"/>
    <mergeCell ref="E118:F118"/>
    <mergeCell ref="C85:C86"/>
    <mergeCell ref="D85:D86"/>
    <mergeCell ref="E85:E86"/>
    <mergeCell ref="F126:G126"/>
    <mergeCell ref="C125:D125"/>
    <mergeCell ref="C126:E126"/>
    <mergeCell ref="G119:H119"/>
    <mergeCell ref="E119:F119"/>
    <mergeCell ref="B121:I121"/>
    <mergeCell ref="E125:F125"/>
    <mergeCell ref="B109:E109"/>
    <mergeCell ref="B115:G115"/>
    <mergeCell ref="B97:B98"/>
    <mergeCell ref="C97:C98"/>
    <mergeCell ref="D97:D98"/>
    <mergeCell ref="E97:E98"/>
    <mergeCell ref="I21:I27"/>
    <mergeCell ref="I84:I90"/>
    <mergeCell ref="B128:I129"/>
    <mergeCell ref="B130:I132"/>
    <mergeCell ref="E8:F8"/>
    <mergeCell ref="E9:F9"/>
    <mergeCell ref="E10:F10"/>
    <mergeCell ref="B111:C111"/>
    <mergeCell ref="B99:B100"/>
    <mergeCell ref="C99:C100"/>
    <mergeCell ref="B87:B88"/>
    <mergeCell ref="C87:C88"/>
    <mergeCell ref="D87:D88"/>
    <mergeCell ref="E87:E88"/>
    <mergeCell ref="F87:F88"/>
    <mergeCell ref="B85:B86"/>
  </mergeCells>
  <phoneticPr fontId="13" type="noConversion"/>
  <dataValidations count="14">
    <dataValidation type="list" allowBlank="1" showInputMessage="1" showErrorMessage="1" sqref="D13:D72" xr:uid="{0DC57F9A-A663-734D-94C4-936A1FA7F11C}">
      <formula1>"Fille,Garçon"</formula1>
    </dataValidation>
    <dataValidation type="list" allowBlank="1" showInputMessage="1" showErrorMessage="1" sqref="G10" xr:uid="{BED464FC-249F-9140-B224-8C1FE7D2E747}">
      <formula1>Apsa</formula1>
    </dataValidation>
    <dataValidation type="list" allowBlank="1" showInputMessage="1" showErrorMessage="1" sqref="E13:E72" xr:uid="{DB2CE2CB-11CD-8D45-B7A0-FD523EF17D8D}">
      <formula1>Niveau</formula1>
    </dataValidation>
    <dataValidation type="list" allowBlank="1" showInputMessage="1" showErrorMessage="1" sqref="F13:F72 F78:F81" xr:uid="{0ED3E74C-9684-BB48-B760-D30FB003588D}">
      <formula1>Catégorie</formula1>
    </dataValidation>
    <dataValidation type="list" allowBlank="1" showInputMessage="1" showErrorMessage="1" sqref="G78:G81" xr:uid="{6B740782-9BB9-6D4E-AB65-5EA357F6F3E1}">
      <formula1>Résultats</formula1>
    </dataValidation>
    <dataValidation type="list" allowBlank="1" showInputMessage="1" showErrorMessage="1" sqref="B85 B87 B89 B91 B93 B95 B97 B99" xr:uid="{78F7C511-B750-D84C-BFE9-B787EEC6C0F5}">
      <formula1>Jour</formula1>
    </dataValidation>
    <dataValidation type="list" allowBlank="1" showInputMessage="1" showErrorMessage="1" sqref="C85 C87 C89 C91 C93 C95 C97 C99" xr:uid="{B0A93B63-B255-4345-B5CD-F490E91A06F0}">
      <formula1>Plage</formula1>
    </dataValidation>
    <dataValidation type="list" allowBlank="1" showInputMessage="1" showErrorMessage="1" sqref="F87 F89 F91 F93 F95 F97 F99 F85" xr:uid="{8817407F-F319-2843-97E5-EA788A7A854B}">
      <formula1>Genre</formula1>
    </dataValidation>
    <dataValidation type="list" allowBlank="1" showInputMessage="1" showErrorMessage="1" sqref="G116:H119" xr:uid="{A4EE6A07-5527-A749-8E6E-8663E895785B}">
      <formula1>Rémunérer</formula1>
    </dataValidation>
    <dataValidation type="list" allowBlank="1" showInputMessage="1" showErrorMessage="1" sqref="G112" xr:uid="{D5E9258F-42FA-7D4F-BD20-CA88E45CB3D2}">
      <formula1>"Le club, Fédération, L'établissement, Autre"</formula1>
    </dataValidation>
    <dataValidation type="list" allowBlank="1" showInputMessage="1" showErrorMessage="1" sqref="G9" xr:uid="{18C75646-1B70-F24E-AA63-CAE225673191}">
      <formula1>INDIRECT($G$8)</formula1>
    </dataValidation>
    <dataValidation type="list" allowBlank="1" showInputMessage="1" showErrorMessage="1" sqref="G8" xr:uid="{7133EABA-86CB-694C-AEF7-E93C2002C1B2}">
      <formula1>Type</formula1>
    </dataValidation>
    <dataValidation type="list" allowBlank="1" showInputMessage="1" showErrorMessage="1" sqref="F109:I110" xr:uid="{6C3E2DE7-ABF0-DA4A-92FE-66E34063E309}">
      <mc:AlternateContent xmlns:x12ac="http://schemas.microsoft.com/office/spreadsheetml/2011/1/ac" xmlns:mc="http://schemas.openxmlformats.org/markup-compatibility/2006">
        <mc:Choice Requires="x12ac">
          <x12ac:list>"0,5",1,"1,5",2,"2,5",3,"3,5",4,"4,5",5</x12ac:list>
        </mc:Choice>
        <mc:Fallback>
          <formula1>"0,5,1,1,5,2,2,5,3,3,5,4,4,5,5"</formula1>
        </mc:Fallback>
      </mc:AlternateContent>
    </dataValidation>
    <dataValidation type="list" allowBlank="1" showInputMessage="1" showErrorMessage="1" sqref="H107" xr:uid="{86447E3D-9FBA-0D40-8F0E-0904DB337123}">
      <formula1>"Oui,Non"</formula1>
    </dataValidation>
  </dataValidations>
  <hyperlinks>
    <hyperlink ref="C122" r:id="rId1" xr:uid="{6BFF22DB-8933-B64D-AC44-60DCD03A5F20}"/>
    <hyperlink ref="C123" r:id="rId2" xr:uid="{DF614FAB-50FE-AB46-9C49-2563636A3B6B}"/>
    <hyperlink ref="C124" r:id="rId3" xr:uid="{ECB6B619-3493-B942-9665-DD1BDEAF43DB}"/>
    <hyperlink ref="I84:I90" location="Saisie!B131" display="Saisie!B131" xr:uid="{1B965C0D-6534-DA4F-8389-9DAB72802404}"/>
    <hyperlink ref="I21:I27" location="Saisie!B100" display="Saisie!B100" xr:uid="{AA6C46F5-0B7F-AA47-95D3-2398EE6F5548}"/>
  </hyperlinks>
  <pageMargins left="0.7" right="0.7" top="0.75" bottom="0.75" header="0.3" footer="0.3"/>
  <pageSetup paperSize="9" scale="42" fitToHeight="2" orientation="portrait" horizontalDpi="0" verticalDpi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4" r:id="rId6" name="Check Box 110">
              <controlPr defaultSize="0" autoFill="0" autoLine="0" autoPict="0" altText="En cochant cette case le chef d’étatblissement atteste de la conformité des informations saisies">
                <anchor moveWithCells="1">
                  <from>
                    <xdr:col>1</xdr:col>
                    <xdr:colOff>800100</xdr:colOff>
                    <xdr:row>127</xdr:row>
                    <xdr:rowOff>101600</xdr:rowOff>
                  </from>
                  <to>
                    <xdr:col>7</xdr:col>
                    <xdr:colOff>127000</xdr:colOff>
                    <xdr:row>128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" name="Check Box 111">
              <controlPr defaultSize="0" autoFill="0" autoLine="0" autoPict="0" altText="En cochant cette case le référent de la section atteste de la véracité des informations saisies ">
                <anchor moveWithCells="1">
                  <from>
                    <xdr:col>1</xdr:col>
                    <xdr:colOff>787400</xdr:colOff>
                    <xdr:row>129</xdr:row>
                    <xdr:rowOff>114300</xdr:rowOff>
                  </from>
                  <to>
                    <xdr:col>7</xdr:col>
                    <xdr:colOff>546100</xdr:colOff>
                    <xdr:row>131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8" name="Option Button 209">
              <controlPr defaultSize="0" autoFill="0" autoLine="0" autoPict="0" altText=" est uniquement coordonnateur, le rectorat octroie 1/2 IMP">
                <anchor moveWithCells="1">
                  <from>
                    <xdr:col>0</xdr:col>
                    <xdr:colOff>800100</xdr:colOff>
                    <xdr:row>102</xdr:row>
                    <xdr:rowOff>127000</xdr:rowOff>
                  </from>
                  <to>
                    <xdr:col>4</xdr:col>
                    <xdr:colOff>63500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9" name="Option Button 211">
              <controlPr defaultSize="0" autoFill="0" autoLine="0" autoPict="0" altText=" est uniquement coordonnateur, le rectorat octroie 1/2 IMP">
                <anchor moveWithCells="1">
                  <from>
                    <xdr:col>0</xdr:col>
                    <xdr:colOff>800100</xdr:colOff>
                    <xdr:row>104</xdr:row>
                    <xdr:rowOff>88900</xdr:rowOff>
                  </from>
                  <to>
                    <xdr:col>5</xdr:col>
                    <xdr:colOff>584200</xdr:colOff>
                    <xdr:row>106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1ED98-EFAA-F742-877E-5B71A42FF917}">
  <dimension ref="A3:X269"/>
  <sheetViews>
    <sheetView topLeftCell="H1" zoomScaleNormal="100" workbookViewId="0">
      <selection activeCell="D20" sqref="D20"/>
    </sheetView>
  </sheetViews>
  <sheetFormatPr baseColWidth="10" defaultRowHeight="16" x14ac:dyDescent="0.2"/>
  <cols>
    <col min="1" max="1" width="12.5" bestFit="1" customWidth="1"/>
    <col min="2" max="2" width="6.5" bestFit="1" customWidth="1"/>
    <col min="3" max="3" width="30.6640625" bestFit="1" customWidth="1"/>
    <col min="4" max="6" width="30.6640625" customWidth="1"/>
    <col min="7" max="7" width="31.6640625" customWidth="1"/>
    <col min="8" max="8" width="28.6640625" bestFit="1" customWidth="1"/>
    <col min="9" max="9" width="25.6640625" customWidth="1"/>
    <col min="10" max="10" width="22.6640625" customWidth="1"/>
    <col min="11" max="11" width="30.83203125" bestFit="1" customWidth="1"/>
    <col min="12" max="12" width="43.5" customWidth="1"/>
    <col min="13" max="13" width="35.1640625" customWidth="1"/>
    <col min="14" max="14" width="30.83203125" customWidth="1"/>
    <col min="15" max="15" width="17" bestFit="1" customWidth="1"/>
    <col min="16" max="16" width="24.1640625" bestFit="1" customWidth="1"/>
    <col min="17" max="17" width="22.83203125" bestFit="1" customWidth="1"/>
    <col min="18" max="19" width="15.6640625" bestFit="1" customWidth="1"/>
    <col min="20" max="20" width="13.5" bestFit="1" customWidth="1"/>
    <col min="22" max="22" width="18.33203125" bestFit="1" customWidth="1"/>
    <col min="24" max="24" width="31.83203125" bestFit="1" customWidth="1"/>
  </cols>
  <sheetData>
    <row r="3" spans="1:24" x14ac:dyDescent="0.2">
      <c r="A3" s="39" t="s">
        <v>329</v>
      </c>
      <c r="B3" s="39" t="s">
        <v>226</v>
      </c>
      <c r="C3" s="39" t="s">
        <v>369</v>
      </c>
      <c r="D3" s="39" t="s">
        <v>370</v>
      </c>
      <c r="E3" s="39" t="s">
        <v>371</v>
      </c>
      <c r="F3" s="39" t="s">
        <v>372</v>
      </c>
      <c r="G3" s="39" t="s">
        <v>373</v>
      </c>
      <c r="H3" s="39" t="s">
        <v>374</v>
      </c>
      <c r="I3" s="39" t="s">
        <v>375</v>
      </c>
      <c r="J3" s="39" t="s">
        <v>376</v>
      </c>
      <c r="K3" s="39" t="s">
        <v>377</v>
      </c>
      <c r="L3" s="39" t="s">
        <v>378</v>
      </c>
      <c r="M3" s="39" t="s">
        <v>379</v>
      </c>
      <c r="N3" s="39" t="s">
        <v>380</v>
      </c>
      <c r="O3" s="40" t="s">
        <v>276</v>
      </c>
      <c r="P3" s="39" t="s">
        <v>280</v>
      </c>
      <c r="Q3" s="39" t="s">
        <v>328</v>
      </c>
      <c r="R3" s="39" t="s">
        <v>218</v>
      </c>
      <c r="S3" s="39" t="s">
        <v>230</v>
      </c>
      <c r="T3" s="39" t="s">
        <v>235</v>
      </c>
      <c r="U3" s="39" t="s">
        <v>250</v>
      </c>
      <c r="V3" s="39" t="s">
        <v>256</v>
      </c>
      <c r="W3" s="39" t="s">
        <v>215</v>
      </c>
      <c r="X3" s="39" t="s">
        <v>285</v>
      </c>
    </row>
    <row r="4" spans="1:24" x14ac:dyDescent="0.2">
      <c r="A4" t="s">
        <v>369</v>
      </c>
      <c r="B4" s="5" t="s">
        <v>227</v>
      </c>
      <c r="C4" s="4" t="s">
        <v>354</v>
      </c>
      <c r="D4" s="4" t="s">
        <v>16</v>
      </c>
      <c r="E4" s="4" t="s">
        <v>3</v>
      </c>
      <c r="F4" s="4" t="s">
        <v>349</v>
      </c>
      <c r="G4" s="4" t="s">
        <v>41</v>
      </c>
      <c r="H4" s="4" t="s">
        <v>55</v>
      </c>
      <c r="I4" s="4" t="s">
        <v>45</v>
      </c>
      <c r="J4" s="4" t="s">
        <v>52</v>
      </c>
      <c r="K4" s="4" t="s">
        <v>145</v>
      </c>
      <c r="L4" s="4" t="s">
        <v>343</v>
      </c>
      <c r="M4" s="4" t="s">
        <v>352</v>
      </c>
      <c r="N4" s="4" t="s">
        <v>86</v>
      </c>
      <c r="O4" s="4" t="s">
        <v>277</v>
      </c>
      <c r="P4" s="13" t="s">
        <v>281</v>
      </c>
      <c r="Q4" s="4" t="s">
        <v>303</v>
      </c>
      <c r="R4" t="s">
        <v>219</v>
      </c>
      <c r="S4" t="s">
        <v>244</v>
      </c>
      <c r="T4" t="s">
        <v>237</v>
      </c>
      <c r="U4" t="s">
        <v>251</v>
      </c>
      <c r="V4" t="s">
        <v>261</v>
      </c>
      <c r="W4" t="s">
        <v>233</v>
      </c>
      <c r="X4" t="s">
        <v>290</v>
      </c>
    </row>
    <row r="5" spans="1:24" x14ac:dyDescent="0.2">
      <c r="A5" t="s">
        <v>370</v>
      </c>
      <c r="B5" s="5" t="s">
        <v>228</v>
      </c>
      <c r="C5" s="4" t="s">
        <v>2</v>
      </c>
      <c r="D5" s="4" t="s">
        <v>17</v>
      </c>
      <c r="E5" s="4" t="s">
        <v>4</v>
      </c>
      <c r="F5" s="4"/>
      <c r="G5" s="4" t="s">
        <v>43</v>
      </c>
      <c r="H5" s="4" t="s">
        <v>44</v>
      </c>
      <c r="I5" s="4" t="s">
        <v>68</v>
      </c>
      <c r="J5" s="4"/>
      <c r="K5" s="4" t="s">
        <v>143</v>
      </c>
      <c r="L5" s="4" t="s">
        <v>161</v>
      </c>
      <c r="M5" s="4" t="s">
        <v>84</v>
      </c>
      <c r="N5" s="4" t="s">
        <v>87</v>
      </c>
      <c r="O5" s="4" t="s">
        <v>327</v>
      </c>
      <c r="P5" s="13" t="s">
        <v>282</v>
      </c>
      <c r="Q5" s="4" t="s">
        <v>304</v>
      </c>
      <c r="R5" t="s">
        <v>220</v>
      </c>
      <c r="S5" t="s">
        <v>231</v>
      </c>
      <c r="T5" t="s">
        <v>236</v>
      </c>
      <c r="U5" t="s">
        <v>252</v>
      </c>
      <c r="V5" t="s">
        <v>262</v>
      </c>
      <c r="W5" t="s">
        <v>234</v>
      </c>
      <c r="X5" t="s">
        <v>291</v>
      </c>
    </row>
    <row r="6" spans="1:24" x14ac:dyDescent="0.2">
      <c r="A6" t="s">
        <v>371</v>
      </c>
      <c r="B6" s="5" t="s">
        <v>229</v>
      </c>
      <c r="C6" s="4" t="s">
        <v>1</v>
      </c>
      <c r="D6" s="4" t="s">
        <v>18</v>
      </c>
      <c r="E6" s="4" t="s">
        <v>8</v>
      </c>
      <c r="F6" s="4"/>
      <c r="G6" s="4" t="s">
        <v>357</v>
      </c>
      <c r="H6" s="4" t="s">
        <v>42</v>
      </c>
      <c r="I6" s="4" t="s">
        <v>67</v>
      </c>
      <c r="J6" s="4"/>
      <c r="K6" s="4" t="s">
        <v>359</v>
      </c>
      <c r="L6" s="4" t="s">
        <v>167</v>
      </c>
      <c r="M6" s="4" t="s">
        <v>79</v>
      </c>
      <c r="N6" s="4" t="s">
        <v>85</v>
      </c>
      <c r="O6" s="4" t="s">
        <v>279</v>
      </c>
      <c r="P6" s="13" t="s">
        <v>283</v>
      </c>
      <c r="Q6" s="4" t="s">
        <v>170</v>
      </c>
      <c r="R6" t="s">
        <v>221</v>
      </c>
      <c r="S6" t="s">
        <v>315</v>
      </c>
      <c r="T6" t="s">
        <v>239</v>
      </c>
      <c r="U6" t="s">
        <v>253</v>
      </c>
      <c r="V6" t="s">
        <v>263</v>
      </c>
      <c r="W6" t="s">
        <v>272</v>
      </c>
      <c r="X6" t="s">
        <v>288</v>
      </c>
    </row>
    <row r="7" spans="1:24" x14ac:dyDescent="0.2">
      <c r="A7" t="s">
        <v>372</v>
      </c>
      <c r="C7" s="4" t="s">
        <v>5</v>
      </c>
      <c r="D7" s="4" t="s">
        <v>340</v>
      </c>
      <c r="E7" s="4" t="s">
        <v>9</v>
      </c>
      <c r="F7" s="4"/>
      <c r="G7" s="4" t="s">
        <v>58</v>
      </c>
      <c r="H7" s="4" t="s">
        <v>47</v>
      </c>
      <c r="I7" t="s">
        <v>57</v>
      </c>
      <c r="J7" s="4"/>
      <c r="K7" s="4" t="s">
        <v>99</v>
      </c>
      <c r="L7" s="4" t="s">
        <v>344</v>
      </c>
      <c r="M7" s="4" t="s">
        <v>81</v>
      </c>
      <c r="N7" s="4"/>
      <c r="O7" s="4"/>
      <c r="Q7" s="4" t="s">
        <v>193</v>
      </c>
      <c r="R7" t="s">
        <v>222</v>
      </c>
      <c r="S7" t="s">
        <v>245</v>
      </c>
      <c r="T7" t="s">
        <v>238</v>
      </c>
      <c r="U7" t="s">
        <v>254</v>
      </c>
      <c r="V7" t="s">
        <v>264</v>
      </c>
      <c r="X7" t="s">
        <v>289</v>
      </c>
    </row>
    <row r="8" spans="1:24" x14ac:dyDescent="0.2">
      <c r="A8" t="s">
        <v>373</v>
      </c>
      <c r="C8" s="4" t="s">
        <v>6</v>
      </c>
      <c r="D8" s="4"/>
      <c r="E8" s="4" t="s">
        <v>32</v>
      </c>
      <c r="F8" s="4"/>
      <c r="G8" s="4" t="s">
        <v>59</v>
      </c>
      <c r="H8" s="4" t="s">
        <v>63</v>
      </c>
      <c r="I8" s="4" t="s">
        <v>71</v>
      </c>
      <c r="J8" s="4"/>
      <c r="K8" s="4" t="s">
        <v>104</v>
      </c>
      <c r="L8" s="4" t="s">
        <v>158</v>
      </c>
      <c r="M8" s="4" t="s">
        <v>88</v>
      </c>
      <c r="N8" s="4"/>
      <c r="O8" s="4"/>
      <c r="Q8" s="4" t="s">
        <v>186</v>
      </c>
      <c r="R8" t="s">
        <v>223</v>
      </c>
      <c r="S8" t="s">
        <v>232</v>
      </c>
      <c r="T8" t="s">
        <v>240</v>
      </c>
      <c r="U8" t="s">
        <v>255</v>
      </c>
      <c r="V8" t="s">
        <v>265</v>
      </c>
      <c r="X8" t="s">
        <v>286</v>
      </c>
    </row>
    <row r="9" spans="1:24" x14ac:dyDescent="0.2">
      <c r="A9" t="s">
        <v>374</v>
      </c>
      <c r="C9" s="4" t="s">
        <v>7</v>
      </c>
      <c r="D9" s="4"/>
      <c r="E9" s="4" t="s">
        <v>350</v>
      </c>
      <c r="F9" s="4"/>
      <c r="G9" s="4" t="s">
        <v>314</v>
      </c>
      <c r="H9" s="4" t="s">
        <v>341</v>
      </c>
      <c r="I9" s="4" t="s">
        <v>78</v>
      </c>
      <c r="J9" s="4"/>
      <c r="K9" s="4" t="s">
        <v>106</v>
      </c>
      <c r="L9" s="4" t="s">
        <v>160</v>
      </c>
      <c r="M9" s="4" t="s">
        <v>353</v>
      </c>
      <c r="N9" s="4"/>
      <c r="O9" s="4"/>
      <c r="Q9" s="4" t="s">
        <v>191</v>
      </c>
      <c r="R9" t="s">
        <v>224</v>
      </c>
      <c r="S9" t="s">
        <v>317</v>
      </c>
      <c r="T9" t="s">
        <v>241</v>
      </c>
      <c r="V9" t="s">
        <v>266</v>
      </c>
    </row>
    <row r="10" spans="1:24" x14ac:dyDescent="0.2">
      <c r="A10" t="s">
        <v>375</v>
      </c>
      <c r="C10" s="4" t="s">
        <v>10</v>
      </c>
      <c r="D10" s="4"/>
      <c r="F10" s="4"/>
      <c r="G10" s="4" t="s">
        <v>75</v>
      </c>
      <c r="H10" s="4" t="s">
        <v>342</v>
      </c>
      <c r="I10" s="4" t="s">
        <v>39</v>
      </c>
      <c r="J10" s="4"/>
      <c r="K10" s="4" t="s">
        <v>116</v>
      </c>
      <c r="L10" s="4" t="s">
        <v>345</v>
      </c>
      <c r="M10" s="4" t="s">
        <v>97</v>
      </c>
      <c r="N10" s="4"/>
      <c r="O10" s="4"/>
      <c r="Q10" s="4" t="s">
        <v>202</v>
      </c>
      <c r="R10" t="s">
        <v>225</v>
      </c>
      <c r="S10" t="s">
        <v>246</v>
      </c>
      <c r="T10" t="s">
        <v>242</v>
      </c>
      <c r="V10" t="s">
        <v>267</v>
      </c>
    </row>
    <row r="11" spans="1:24" x14ac:dyDescent="0.2">
      <c r="A11" t="s">
        <v>376</v>
      </c>
      <c r="C11" s="4" t="s">
        <v>11</v>
      </c>
      <c r="D11" s="4"/>
      <c r="E11" s="4"/>
      <c r="F11" s="4"/>
      <c r="G11" s="4" t="s">
        <v>50</v>
      </c>
      <c r="H11" s="4" t="s">
        <v>64</v>
      </c>
      <c r="J11" s="4"/>
      <c r="K11" s="4" t="s">
        <v>101</v>
      </c>
      <c r="L11" s="4" t="s">
        <v>164</v>
      </c>
      <c r="M11" s="4" t="s">
        <v>92</v>
      </c>
      <c r="N11" s="4"/>
      <c r="O11" s="4"/>
      <c r="Q11" s="4" t="s">
        <v>203</v>
      </c>
      <c r="S11" t="s">
        <v>247</v>
      </c>
      <c r="T11" t="s">
        <v>243</v>
      </c>
      <c r="V11" t="s">
        <v>309</v>
      </c>
    </row>
    <row r="12" spans="1:24" x14ac:dyDescent="0.2">
      <c r="A12" t="s">
        <v>377</v>
      </c>
      <c r="C12" s="4" t="s">
        <v>12</v>
      </c>
      <c r="D12" s="4"/>
      <c r="E12" s="4"/>
      <c r="F12" s="4"/>
      <c r="G12" s="4" t="s">
        <v>54</v>
      </c>
      <c r="H12" s="4" t="s">
        <v>70</v>
      </c>
      <c r="J12" s="4"/>
      <c r="K12" s="4" t="s">
        <v>127</v>
      </c>
      <c r="L12" s="4" t="s">
        <v>346</v>
      </c>
      <c r="M12" s="4" t="s">
        <v>85</v>
      </c>
      <c r="N12" s="4"/>
      <c r="O12" s="4"/>
      <c r="Q12" s="4" t="s">
        <v>175</v>
      </c>
      <c r="S12" t="s">
        <v>316</v>
      </c>
      <c r="T12" t="s">
        <v>319</v>
      </c>
      <c r="V12" t="s">
        <v>258</v>
      </c>
    </row>
    <row r="13" spans="1:24" x14ac:dyDescent="0.2">
      <c r="A13" t="s">
        <v>378</v>
      </c>
      <c r="C13" s="4" t="s">
        <v>13</v>
      </c>
      <c r="D13" s="4"/>
      <c r="F13" s="4"/>
      <c r="G13" s="4" t="s">
        <v>358</v>
      </c>
      <c r="H13" s="4" t="s">
        <v>40</v>
      </c>
      <c r="I13" s="4"/>
      <c r="J13" s="4"/>
      <c r="K13" s="4" t="s">
        <v>132</v>
      </c>
      <c r="L13" s="4" t="s">
        <v>157</v>
      </c>
      <c r="M13" s="4" t="s">
        <v>89</v>
      </c>
      <c r="N13" s="4"/>
      <c r="O13" s="4"/>
      <c r="Q13" s="4" t="s">
        <v>208</v>
      </c>
      <c r="S13" t="s">
        <v>292</v>
      </c>
      <c r="T13" t="s">
        <v>324</v>
      </c>
      <c r="V13" t="s">
        <v>257</v>
      </c>
    </row>
    <row r="14" spans="1:24" x14ac:dyDescent="0.2">
      <c r="A14" t="s">
        <v>379</v>
      </c>
      <c r="C14" s="4" t="s">
        <v>14</v>
      </c>
      <c r="D14" s="4"/>
      <c r="F14" s="4"/>
      <c r="G14" s="4" t="s">
        <v>72</v>
      </c>
      <c r="I14" s="4"/>
      <c r="J14" s="4"/>
      <c r="K14" s="4" t="s">
        <v>105</v>
      </c>
      <c r="L14" s="4" t="s">
        <v>44</v>
      </c>
      <c r="M14" s="4" t="s">
        <v>95</v>
      </c>
      <c r="N14" s="4"/>
      <c r="O14" s="4"/>
      <c r="Q14" s="4" t="s">
        <v>169</v>
      </c>
      <c r="S14" t="s">
        <v>293</v>
      </c>
      <c r="T14" t="s">
        <v>284</v>
      </c>
      <c r="V14" t="s">
        <v>259</v>
      </c>
    </row>
    <row r="15" spans="1:24" x14ac:dyDescent="0.2">
      <c r="A15" t="s">
        <v>380</v>
      </c>
      <c r="C15" s="4" t="s">
        <v>15</v>
      </c>
      <c r="D15" s="4"/>
      <c r="E15" s="4"/>
      <c r="F15" s="4"/>
      <c r="G15" s="4" t="s">
        <v>60</v>
      </c>
      <c r="I15" s="4"/>
      <c r="J15" s="4"/>
      <c r="K15" s="4" t="s">
        <v>134</v>
      </c>
      <c r="L15" s="4" t="s">
        <v>159</v>
      </c>
      <c r="M15" s="4" t="s">
        <v>90</v>
      </c>
      <c r="N15" s="4"/>
      <c r="O15" s="4"/>
      <c r="Q15" s="4" t="s">
        <v>198</v>
      </c>
      <c r="S15" t="s">
        <v>318</v>
      </c>
      <c r="V15" t="s">
        <v>260</v>
      </c>
    </row>
    <row r="16" spans="1:24" x14ac:dyDescent="0.2">
      <c r="C16" s="4" t="s">
        <v>355</v>
      </c>
      <c r="D16" s="4"/>
      <c r="E16" s="4"/>
      <c r="F16" s="4"/>
      <c r="G16" s="4" t="s">
        <v>51</v>
      </c>
      <c r="I16" s="4"/>
      <c r="J16" s="4"/>
      <c r="K16" s="4" t="s">
        <v>128</v>
      </c>
      <c r="L16" s="4" t="s">
        <v>163</v>
      </c>
      <c r="M16" s="4" t="s">
        <v>94</v>
      </c>
      <c r="N16" s="4"/>
      <c r="O16" s="4"/>
      <c r="Q16" s="4" t="s">
        <v>331</v>
      </c>
      <c r="V16" t="s">
        <v>268</v>
      </c>
    </row>
    <row r="17" spans="3:22" x14ac:dyDescent="0.2">
      <c r="C17" s="4" t="s">
        <v>19</v>
      </c>
      <c r="D17" s="4"/>
      <c r="E17" s="4"/>
      <c r="F17" s="4"/>
      <c r="G17" s="4" t="s">
        <v>69</v>
      </c>
      <c r="H17" s="4"/>
      <c r="I17" s="4"/>
      <c r="J17" s="4"/>
      <c r="K17" s="4" t="s">
        <v>139</v>
      </c>
      <c r="L17" s="4" t="s">
        <v>348</v>
      </c>
      <c r="M17" s="4" t="s">
        <v>80</v>
      </c>
      <c r="N17" s="4"/>
      <c r="O17" s="4"/>
      <c r="Q17" s="4" t="s">
        <v>210</v>
      </c>
      <c r="V17" t="s">
        <v>269</v>
      </c>
    </row>
    <row r="18" spans="3:22" x14ac:dyDescent="0.2">
      <c r="C18" s="4" t="s">
        <v>20</v>
      </c>
      <c r="D18" s="4"/>
      <c r="F18" s="4"/>
      <c r="G18" s="4" t="s">
        <v>38</v>
      </c>
      <c r="H18" s="4"/>
      <c r="I18" s="4"/>
      <c r="J18" s="4"/>
      <c r="K18" s="4" t="s">
        <v>121</v>
      </c>
      <c r="L18" s="4" t="s">
        <v>165</v>
      </c>
      <c r="M18" s="4" t="s">
        <v>98</v>
      </c>
      <c r="N18" s="4"/>
      <c r="O18" s="4"/>
      <c r="Q18" s="4" t="s">
        <v>179</v>
      </c>
      <c r="V18" t="s">
        <v>270</v>
      </c>
    </row>
    <row r="19" spans="3:22" x14ac:dyDescent="0.2">
      <c r="C19" s="4" t="s">
        <v>21</v>
      </c>
      <c r="D19" s="4"/>
      <c r="E19" s="4"/>
      <c r="F19" s="4"/>
      <c r="G19" s="4" t="s">
        <v>61</v>
      </c>
      <c r="H19" s="4"/>
      <c r="I19" s="4"/>
      <c r="J19" s="4"/>
      <c r="K19" s="4" t="s">
        <v>113</v>
      </c>
      <c r="L19" s="4" t="s">
        <v>347</v>
      </c>
      <c r="M19" s="4" t="s">
        <v>351</v>
      </c>
      <c r="N19" s="4"/>
      <c r="O19" s="4"/>
      <c r="Q19" s="4" t="s">
        <v>194</v>
      </c>
      <c r="V19" t="s">
        <v>271</v>
      </c>
    </row>
    <row r="20" spans="3:22" x14ac:dyDescent="0.2">
      <c r="C20" s="4" t="s">
        <v>22</v>
      </c>
      <c r="D20" s="4"/>
      <c r="E20" s="4"/>
      <c r="F20" s="4"/>
      <c r="G20" s="4" t="s">
        <v>46</v>
      </c>
      <c r="H20" s="4"/>
      <c r="I20" s="4"/>
      <c r="J20" s="4"/>
      <c r="K20" s="4" t="s">
        <v>148</v>
      </c>
      <c r="M20" s="4" t="s">
        <v>96</v>
      </c>
      <c r="N20" s="4"/>
      <c r="O20" s="4"/>
      <c r="Q20" s="4" t="s">
        <v>302</v>
      </c>
    </row>
    <row r="21" spans="3:22" x14ac:dyDescent="0.2">
      <c r="C21" s="4" t="s">
        <v>23</v>
      </c>
      <c r="D21" s="4"/>
      <c r="E21" s="4"/>
      <c r="F21" s="4"/>
      <c r="G21" s="4" t="s">
        <v>74</v>
      </c>
      <c r="H21" s="4"/>
      <c r="I21" s="4"/>
      <c r="J21" s="4"/>
      <c r="K21" s="4" t="s">
        <v>66</v>
      </c>
      <c r="L21" s="4"/>
      <c r="M21" s="4" t="s">
        <v>82</v>
      </c>
      <c r="N21" s="4"/>
      <c r="O21" s="4"/>
      <c r="Q21" s="4" t="s">
        <v>195</v>
      </c>
    </row>
    <row r="22" spans="3:22" x14ac:dyDescent="0.2">
      <c r="C22" s="4" t="s">
        <v>24</v>
      </c>
      <c r="D22" s="4"/>
      <c r="E22" s="4"/>
      <c r="F22" s="4"/>
      <c r="G22" t="s">
        <v>73</v>
      </c>
      <c r="H22" s="4"/>
      <c r="I22" s="4"/>
      <c r="J22" s="4"/>
      <c r="K22" s="4" t="s">
        <v>153</v>
      </c>
      <c r="L22" s="4"/>
      <c r="N22" s="4"/>
      <c r="O22" s="4"/>
      <c r="Q22" s="4" t="s">
        <v>196</v>
      </c>
    </row>
    <row r="23" spans="3:22" x14ac:dyDescent="0.2">
      <c r="C23" s="4" t="s">
        <v>25</v>
      </c>
      <c r="D23" s="4"/>
      <c r="E23" s="4"/>
      <c r="F23" s="4"/>
      <c r="G23" t="s">
        <v>53</v>
      </c>
      <c r="H23" s="4"/>
      <c r="I23" s="4"/>
      <c r="J23" s="4"/>
      <c r="K23" s="4" t="s">
        <v>135</v>
      </c>
      <c r="L23" s="4"/>
      <c r="N23" s="4"/>
      <c r="O23" s="4"/>
      <c r="Q23" s="4" t="s">
        <v>335</v>
      </c>
    </row>
    <row r="24" spans="3:22" x14ac:dyDescent="0.2">
      <c r="C24" s="4" t="s">
        <v>26</v>
      </c>
      <c r="D24" s="4"/>
      <c r="E24" s="4"/>
      <c r="F24" s="4"/>
      <c r="G24" t="s">
        <v>48</v>
      </c>
      <c r="H24" s="4"/>
      <c r="I24" s="4"/>
      <c r="J24" s="4"/>
      <c r="K24" s="4" t="s">
        <v>156</v>
      </c>
      <c r="L24" s="4"/>
      <c r="N24" s="4"/>
      <c r="O24" s="4"/>
      <c r="Q24" s="4" t="s">
        <v>187</v>
      </c>
    </row>
    <row r="25" spans="3:22" x14ac:dyDescent="0.2">
      <c r="C25" s="4" t="s">
        <v>27</v>
      </c>
      <c r="D25" s="4"/>
      <c r="E25" s="4"/>
      <c r="F25" s="4"/>
      <c r="G25" t="s">
        <v>56</v>
      </c>
      <c r="H25" s="4"/>
      <c r="I25" s="4"/>
      <c r="J25" s="4"/>
      <c r="K25" s="4" t="s">
        <v>120</v>
      </c>
      <c r="M25" s="4"/>
      <c r="N25" s="4"/>
      <c r="O25" s="4"/>
      <c r="Q25" s="4" t="s">
        <v>172</v>
      </c>
    </row>
    <row r="26" spans="3:22" x14ac:dyDescent="0.2">
      <c r="C26" s="4" t="s">
        <v>28</v>
      </c>
      <c r="D26" s="4"/>
      <c r="E26" s="4"/>
      <c r="F26" s="4"/>
      <c r="G26" t="s">
        <v>62</v>
      </c>
      <c r="H26" s="4"/>
      <c r="I26" s="4"/>
      <c r="J26" s="4"/>
      <c r="K26" s="4" t="s">
        <v>100</v>
      </c>
      <c r="M26" s="4"/>
      <c r="N26" s="4"/>
      <c r="O26" s="4"/>
      <c r="Q26" s="4" t="s">
        <v>176</v>
      </c>
    </row>
    <row r="27" spans="3:22" x14ac:dyDescent="0.2">
      <c r="C27" t="s">
        <v>29</v>
      </c>
      <c r="D27" s="4"/>
      <c r="E27" s="4"/>
      <c r="F27" s="4"/>
      <c r="G27" t="s">
        <v>29</v>
      </c>
      <c r="H27" s="4"/>
      <c r="I27" s="4"/>
      <c r="J27" s="4"/>
      <c r="K27" s="4" t="s">
        <v>138</v>
      </c>
      <c r="M27" s="4"/>
      <c r="N27" s="4"/>
      <c r="O27" s="4"/>
      <c r="Q27" s="4" t="s">
        <v>332</v>
      </c>
    </row>
    <row r="28" spans="3:22" x14ac:dyDescent="0.2">
      <c r="C28" t="s">
        <v>356</v>
      </c>
      <c r="D28" s="4"/>
      <c r="E28" s="4"/>
      <c r="F28" s="4"/>
      <c r="G28" t="s">
        <v>65</v>
      </c>
      <c r="H28" s="4"/>
      <c r="I28" s="4"/>
      <c r="J28" s="4"/>
      <c r="K28" s="4" t="s">
        <v>122</v>
      </c>
      <c r="M28" s="4"/>
      <c r="N28" s="4"/>
      <c r="O28" s="4"/>
      <c r="Q28" s="4" t="s">
        <v>197</v>
      </c>
    </row>
    <row r="29" spans="3:22" x14ac:dyDescent="0.2">
      <c r="C29" t="s">
        <v>30</v>
      </c>
      <c r="D29" s="4"/>
      <c r="E29" s="4"/>
      <c r="F29" s="4"/>
      <c r="G29" t="s">
        <v>49</v>
      </c>
      <c r="H29" s="4"/>
      <c r="I29" s="4"/>
      <c r="J29" s="4"/>
      <c r="K29" s="4" t="s">
        <v>118</v>
      </c>
      <c r="L29" s="4"/>
      <c r="N29" s="4"/>
      <c r="O29" s="4"/>
      <c r="Q29" s="4" t="s">
        <v>336</v>
      </c>
    </row>
    <row r="30" spans="3:22" x14ac:dyDescent="0.2">
      <c r="C30" t="s">
        <v>31</v>
      </c>
      <c r="D30" s="4"/>
      <c r="E30" s="4"/>
      <c r="F30" s="4"/>
      <c r="G30" t="s">
        <v>66</v>
      </c>
      <c r="H30" s="4"/>
      <c r="I30" s="4"/>
      <c r="J30" s="4"/>
      <c r="K30" s="4" t="s">
        <v>154</v>
      </c>
      <c r="L30" s="4"/>
      <c r="N30" s="4"/>
      <c r="O30" s="4"/>
      <c r="Q30" s="4" t="s">
        <v>173</v>
      </c>
    </row>
    <row r="31" spans="3:22" x14ac:dyDescent="0.2">
      <c r="C31" t="s">
        <v>33</v>
      </c>
      <c r="D31" s="4"/>
      <c r="E31" s="4"/>
      <c r="F31" s="4"/>
      <c r="G31" t="s">
        <v>76</v>
      </c>
      <c r="H31" s="4"/>
      <c r="I31" s="4"/>
      <c r="J31" s="4"/>
      <c r="K31" s="4" t="s">
        <v>108</v>
      </c>
      <c r="L31" s="4"/>
      <c r="N31" s="4"/>
      <c r="O31" s="4"/>
      <c r="Q31" s="4" t="s">
        <v>184</v>
      </c>
    </row>
    <row r="32" spans="3:22" x14ac:dyDescent="0.2">
      <c r="C32" t="s">
        <v>34</v>
      </c>
      <c r="D32" s="4"/>
      <c r="E32" s="4"/>
      <c r="F32" s="4"/>
      <c r="H32" s="4"/>
      <c r="I32" s="4"/>
      <c r="J32" s="4"/>
      <c r="K32" s="4" t="s">
        <v>123</v>
      </c>
      <c r="L32" s="4"/>
      <c r="N32" s="4"/>
      <c r="O32" s="4"/>
      <c r="Q32" s="4" t="s">
        <v>305</v>
      </c>
    </row>
    <row r="33" spans="3:17" x14ac:dyDescent="0.2">
      <c r="C33" t="s">
        <v>77</v>
      </c>
      <c r="D33" s="4"/>
      <c r="E33" s="4"/>
      <c r="F33" s="4"/>
      <c r="H33" s="4"/>
      <c r="I33" s="4"/>
      <c r="J33" s="4"/>
      <c r="K33" s="4" t="s">
        <v>119</v>
      </c>
      <c r="L33" s="4"/>
      <c r="M33" s="4"/>
      <c r="N33" s="4"/>
      <c r="O33" s="4"/>
      <c r="Q33" s="4" t="s">
        <v>188</v>
      </c>
    </row>
    <row r="34" spans="3:17" x14ac:dyDescent="0.2">
      <c r="C34" t="s">
        <v>35</v>
      </c>
      <c r="D34" s="4"/>
      <c r="E34" s="4"/>
      <c r="F34" s="4"/>
      <c r="H34" s="4"/>
      <c r="I34" s="4"/>
      <c r="J34" s="4"/>
      <c r="K34" s="4" t="s">
        <v>140</v>
      </c>
      <c r="L34" s="4"/>
      <c r="M34" s="4"/>
      <c r="N34" s="4"/>
      <c r="O34" s="4"/>
      <c r="Q34" s="4" t="s">
        <v>192</v>
      </c>
    </row>
    <row r="35" spans="3:17" x14ac:dyDescent="0.2">
      <c r="C35" t="s">
        <v>36</v>
      </c>
      <c r="D35" s="4"/>
      <c r="E35" s="4"/>
      <c r="F35" s="4"/>
      <c r="H35" s="4"/>
      <c r="I35" s="4"/>
      <c r="J35" s="4"/>
      <c r="K35" s="4" t="s">
        <v>142</v>
      </c>
      <c r="L35" s="4"/>
      <c r="N35" s="4"/>
      <c r="O35" s="4"/>
      <c r="Q35" s="4" t="s">
        <v>181</v>
      </c>
    </row>
    <row r="36" spans="3:17" x14ac:dyDescent="0.2">
      <c r="C36" t="s">
        <v>37</v>
      </c>
      <c r="D36" s="4"/>
      <c r="E36" s="4"/>
      <c r="F36" s="4"/>
      <c r="H36" s="4"/>
      <c r="I36" s="4"/>
      <c r="J36" s="4"/>
      <c r="K36" s="4" t="s">
        <v>107</v>
      </c>
      <c r="L36" s="4"/>
      <c r="N36" s="4"/>
      <c r="O36" s="4"/>
      <c r="Q36" s="4" t="s">
        <v>333</v>
      </c>
    </row>
    <row r="37" spans="3:17" x14ac:dyDescent="0.2">
      <c r="D37" s="4"/>
      <c r="E37" s="4"/>
      <c r="F37" s="4"/>
      <c r="H37" s="4"/>
      <c r="I37" s="4"/>
      <c r="J37" s="4"/>
      <c r="K37" s="4" t="s">
        <v>130</v>
      </c>
      <c r="L37" s="4"/>
      <c r="M37" s="4"/>
      <c r="N37" s="4"/>
      <c r="O37" s="4"/>
      <c r="Q37" s="4" t="s">
        <v>199</v>
      </c>
    </row>
    <row r="38" spans="3:17" x14ac:dyDescent="0.2">
      <c r="D38" s="4"/>
      <c r="E38" s="4"/>
      <c r="F38" s="4"/>
      <c r="H38" s="4"/>
      <c r="I38" s="4"/>
      <c r="J38" s="4"/>
      <c r="K38" s="4" t="s">
        <v>133</v>
      </c>
      <c r="L38" s="4"/>
      <c r="N38" s="4"/>
      <c r="O38" s="4"/>
      <c r="Q38" s="4" t="s">
        <v>182</v>
      </c>
    </row>
    <row r="39" spans="3:17" x14ac:dyDescent="0.2">
      <c r="D39" s="4"/>
      <c r="E39" s="4"/>
      <c r="F39" s="4"/>
      <c r="H39" s="4"/>
      <c r="I39" s="4"/>
      <c r="J39" s="4"/>
      <c r="K39" s="4" t="s">
        <v>360</v>
      </c>
      <c r="L39" s="4"/>
      <c r="N39" s="4"/>
      <c r="O39" s="4"/>
      <c r="Q39" s="4" t="s">
        <v>206</v>
      </c>
    </row>
    <row r="40" spans="3:17" x14ac:dyDescent="0.2">
      <c r="D40" s="4"/>
      <c r="E40" s="4"/>
      <c r="F40" s="4"/>
      <c r="H40" s="4"/>
      <c r="I40" s="4"/>
      <c r="J40" s="4"/>
      <c r="K40" t="s">
        <v>361</v>
      </c>
      <c r="L40" s="4"/>
      <c r="M40" s="4"/>
      <c r="N40" s="4"/>
      <c r="O40" s="4"/>
      <c r="Q40" s="4" t="s">
        <v>207</v>
      </c>
    </row>
    <row r="41" spans="3:17" x14ac:dyDescent="0.2">
      <c r="D41" s="4"/>
      <c r="E41" s="4"/>
      <c r="F41" s="4"/>
      <c r="H41" s="4"/>
      <c r="I41" s="4"/>
      <c r="J41" s="4"/>
      <c r="K41" t="s">
        <v>362</v>
      </c>
      <c r="L41" s="4"/>
      <c r="N41" s="4"/>
      <c r="O41" s="4"/>
      <c r="Q41" s="4" t="s">
        <v>174</v>
      </c>
    </row>
    <row r="42" spans="3:17" x14ac:dyDescent="0.2">
      <c r="D42" s="4"/>
      <c r="E42" s="4"/>
      <c r="F42" s="4"/>
      <c r="H42" s="4"/>
      <c r="I42" s="4"/>
      <c r="J42" s="4"/>
      <c r="K42" t="s">
        <v>144</v>
      </c>
      <c r="L42" s="4"/>
      <c r="N42" s="4"/>
      <c r="O42" s="4"/>
      <c r="Q42" s="4" t="s">
        <v>201</v>
      </c>
    </row>
    <row r="43" spans="3:17" x14ac:dyDescent="0.2">
      <c r="D43" s="4"/>
      <c r="E43" s="4"/>
      <c r="F43" s="4"/>
      <c r="H43" s="4"/>
      <c r="I43" s="4"/>
      <c r="J43" s="4"/>
      <c r="K43" t="s">
        <v>151</v>
      </c>
      <c r="L43" s="4"/>
      <c r="M43" s="4"/>
      <c r="N43" s="4"/>
      <c r="O43" s="4"/>
      <c r="Q43" s="4" t="s">
        <v>209</v>
      </c>
    </row>
    <row r="44" spans="3:17" x14ac:dyDescent="0.2">
      <c r="D44" s="4"/>
      <c r="E44" s="4"/>
      <c r="F44" s="4"/>
      <c r="H44" s="4"/>
      <c r="I44" s="4"/>
      <c r="J44" s="4"/>
      <c r="K44" t="s">
        <v>129</v>
      </c>
      <c r="L44" s="4"/>
      <c r="M44" s="4"/>
      <c r="N44" s="4"/>
      <c r="O44" s="4"/>
      <c r="Q44" s="4" t="s">
        <v>330</v>
      </c>
    </row>
    <row r="45" spans="3:17" x14ac:dyDescent="0.2">
      <c r="D45" s="4"/>
      <c r="E45" s="4"/>
      <c r="F45" s="4"/>
      <c r="H45" s="4"/>
      <c r="I45" s="4"/>
      <c r="J45" s="4"/>
      <c r="K45" t="s">
        <v>152</v>
      </c>
      <c r="L45" s="4"/>
      <c r="M45" s="4"/>
      <c r="N45" s="4"/>
      <c r="O45" s="4"/>
      <c r="Q45" s="4" t="s">
        <v>183</v>
      </c>
    </row>
    <row r="46" spans="3:17" x14ac:dyDescent="0.2">
      <c r="H46" s="4"/>
      <c r="I46" s="4"/>
      <c r="J46" s="4"/>
      <c r="K46" t="s">
        <v>112</v>
      </c>
      <c r="L46" s="4"/>
      <c r="N46" s="4"/>
      <c r="O46" s="4"/>
      <c r="Q46" s="4" t="s">
        <v>180</v>
      </c>
    </row>
    <row r="47" spans="3:17" x14ac:dyDescent="0.2">
      <c r="H47" s="4"/>
      <c r="I47" s="4"/>
      <c r="J47" s="4"/>
      <c r="K47" t="s">
        <v>155</v>
      </c>
      <c r="L47" s="4"/>
      <c r="N47" s="4"/>
      <c r="O47" s="4"/>
      <c r="Q47" s="4" t="s">
        <v>190</v>
      </c>
    </row>
    <row r="48" spans="3:17" x14ac:dyDescent="0.2">
      <c r="H48" s="4"/>
      <c r="I48" s="4"/>
      <c r="J48" s="4"/>
      <c r="K48" t="s">
        <v>136</v>
      </c>
      <c r="L48" s="4"/>
      <c r="M48" s="4"/>
      <c r="N48" s="4"/>
      <c r="O48" s="4"/>
      <c r="Q48" s="4" t="s">
        <v>177</v>
      </c>
    </row>
    <row r="49" spans="11:17" x14ac:dyDescent="0.2">
      <c r="K49" t="s">
        <v>110</v>
      </c>
      <c r="L49" s="4"/>
      <c r="M49" s="4"/>
      <c r="N49" s="4"/>
      <c r="O49" s="4"/>
      <c r="Q49" s="4" t="s">
        <v>337</v>
      </c>
    </row>
    <row r="50" spans="11:17" x14ac:dyDescent="0.2">
      <c r="K50" t="s">
        <v>114</v>
      </c>
      <c r="L50" s="4"/>
      <c r="M50" s="4"/>
      <c r="N50" s="4"/>
      <c r="O50" s="4"/>
      <c r="Q50" s="4" t="s">
        <v>338</v>
      </c>
    </row>
    <row r="51" spans="11:17" x14ac:dyDescent="0.2">
      <c r="K51" t="s">
        <v>363</v>
      </c>
      <c r="L51" s="4"/>
      <c r="M51" s="4"/>
      <c r="N51" s="4"/>
      <c r="O51" s="4"/>
      <c r="Q51" s="4" t="s">
        <v>178</v>
      </c>
    </row>
    <row r="52" spans="11:17" x14ac:dyDescent="0.2">
      <c r="K52" t="s">
        <v>364</v>
      </c>
      <c r="L52" s="4"/>
      <c r="M52" s="4"/>
      <c r="N52" s="4"/>
      <c r="O52" s="4"/>
      <c r="Q52" s="4" t="s">
        <v>306</v>
      </c>
    </row>
    <row r="53" spans="11:17" x14ac:dyDescent="0.2">
      <c r="K53" t="s">
        <v>131</v>
      </c>
      <c r="L53" s="4"/>
      <c r="M53" s="4"/>
      <c r="N53" s="4"/>
      <c r="O53" s="4"/>
      <c r="Q53" s="4" t="s">
        <v>307</v>
      </c>
    </row>
    <row r="54" spans="11:17" x14ac:dyDescent="0.2">
      <c r="K54" t="s">
        <v>149</v>
      </c>
      <c r="L54" s="4"/>
      <c r="M54" s="4"/>
      <c r="N54" s="4"/>
      <c r="O54" s="4"/>
      <c r="Q54" s="4" t="s">
        <v>189</v>
      </c>
    </row>
    <row r="55" spans="11:17" x14ac:dyDescent="0.2">
      <c r="K55" t="s">
        <v>115</v>
      </c>
      <c r="L55" s="4"/>
      <c r="M55" s="4"/>
      <c r="N55" s="4"/>
      <c r="O55" s="4"/>
      <c r="Q55" s="4" t="s">
        <v>205</v>
      </c>
    </row>
    <row r="56" spans="11:17" x14ac:dyDescent="0.2">
      <c r="K56" t="s">
        <v>137</v>
      </c>
      <c r="L56" s="4"/>
      <c r="M56" s="4"/>
      <c r="N56" s="4"/>
      <c r="O56" s="4"/>
      <c r="Q56" s="4" t="s">
        <v>171</v>
      </c>
    </row>
    <row r="57" spans="11:17" x14ac:dyDescent="0.2">
      <c r="K57" t="s">
        <v>111</v>
      </c>
      <c r="L57" s="4"/>
      <c r="M57" s="4"/>
      <c r="N57" s="4"/>
      <c r="O57" s="4"/>
      <c r="Q57" s="4" t="s">
        <v>211</v>
      </c>
    </row>
    <row r="58" spans="11:17" x14ac:dyDescent="0.2">
      <c r="K58" t="s">
        <v>126</v>
      </c>
      <c r="L58" s="4"/>
      <c r="M58" s="4"/>
      <c r="N58" s="4"/>
      <c r="O58" s="4"/>
      <c r="Q58" s="4" t="s">
        <v>308</v>
      </c>
    </row>
    <row r="59" spans="11:17" x14ac:dyDescent="0.2">
      <c r="K59" t="s">
        <v>146</v>
      </c>
      <c r="L59" s="4"/>
      <c r="M59" s="4"/>
      <c r="N59" s="4"/>
      <c r="O59" s="4"/>
      <c r="Q59" s="4" t="s">
        <v>200</v>
      </c>
    </row>
    <row r="60" spans="11:17" x14ac:dyDescent="0.2">
      <c r="K60" t="s">
        <v>365</v>
      </c>
      <c r="L60" s="4"/>
      <c r="M60" s="4"/>
      <c r="N60" s="4"/>
      <c r="O60" s="4"/>
      <c r="Q60" s="4" t="s">
        <v>339</v>
      </c>
    </row>
    <row r="61" spans="11:17" x14ac:dyDescent="0.2">
      <c r="K61" t="s">
        <v>109</v>
      </c>
      <c r="L61" s="4"/>
      <c r="M61" s="4"/>
      <c r="N61" s="4"/>
      <c r="O61" s="4"/>
      <c r="Q61" s="4" t="s">
        <v>185</v>
      </c>
    </row>
    <row r="62" spans="11:17" x14ac:dyDescent="0.2">
      <c r="K62" t="s">
        <v>117</v>
      </c>
      <c r="L62" s="4"/>
      <c r="M62" s="4"/>
      <c r="N62" s="4"/>
      <c r="O62" s="4"/>
      <c r="Q62" s="4" t="s">
        <v>204</v>
      </c>
    </row>
    <row r="63" spans="11:17" x14ac:dyDescent="0.2">
      <c r="K63" t="s">
        <v>366</v>
      </c>
      <c r="L63" s="4"/>
      <c r="M63" s="4"/>
      <c r="N63" s="4"/>
      <c r="O63" s="4"/>
      <c r="Q63" s="4" t="s">
        <v>334</v>
      </c>
    </row>
    <row r="64" spans="11:17" x14ac:dyDescent="0.2">
      <c r="K64" t="s">
        <v>102</v>
      </c>
      <c r="L64" s="4"/>
      <c r="M64" s="4"/>
      <c r="N64" s="4"/>
      <c r="O64" s="4"/>
    </row>
    <row r="65" spans="11:15" x14ac:dyDescent="0.2">
      <c r="K65" t="s">
        <v>6</v>
      </c>
      <c r="L65" s="4"/>
      <c r="M65" s="4"/>
      <c r="N65" s="4"/>
      <c r="O65" s="4"/>
    </row>
    <row r="66" spans="11:15" x14ac:dyDescent="0.2">
      <c r="K66" t="s">
        <v>103</v>
      </c>
      <c r="L66" s="4"/>
      <c r="M66" s="4"/>
      <c r="N66" s="4"/>
      <c r="O66" s="4"/>
    </row>
    <row r="67" spans="11:15" x14ac:dyDescent="0.2">
      <c r="K67" t="s">
        <v>367</v>
      </c>
      <c r="L67" s="4"/>
      <c r="M67" s="4"/>
      <c r="N67" s="4"/>
      <c r="O67" s="4"/>
    </row>
    <row r="68" spans="11:15" x14ac:dyDescent="0.2">
      <c r="K68" t="s">
        <v>150</v>
      </c>
      <c r="L68" s="4"/>
      <c r="M68" s="4"/>
      <c r="N68" s="4"/>
      <c r="O68" s="4"/>
    </row>
    <row r="69" spans="11:15" x14ac:dyDescent="0.2">
      <c r="K69" s="4" t="s">
        <v>147</v>
      </c>
      <c r="L69" s="4"/>
      <c r="M69" s="4"/>
      <c r="N69" s="4"/>
      <c r="O69" s="4"/>
    </row>
    <row r="70" spans="11:15" x14ac:dyDescent="0.2">
      <c r="K70" s="4" t="s">
        <v>368</v>
      </c>
      <c r="L70" s="4"/>
      <c r="M70" s="4"/>
      <c r="N70" s="4"/>
      <c r="O70" s="4"/>
    </row>
    <row r="71" spans="11:15" x14ac:dyDescent="0.2">
      <c r="L71" s="4"/>
      <c r="M71" s="4"/>
      <c r="N71" s="4"/>
      <c r="O71" s="4"/>
    </row>
    <row r="72" spans="11:15" x14ac:dyDescent="0.2">
      <c r="L72" s="4"/>
      <c r="M72" s="4"/>
      <c r="N72" s="4"/>
      <c r="O72" s="4"/>
    </row>
    <row r="73" spans="11:15" x14ac:dyDescent="0.2">
      <c r="L73" s="4"/>
      <c r="M73" s="4"/>
      <c r="N73" s="4"/>
      <c r="O73" s="4"/>
    </row>
    <row r="74" spans="11:15" x14ac:dyDescent="0.2">
      <c r="L74" s="4"/>
      <c r="M74" s="4"/>
      <c r="N74" s="4"/>
      <c r="O74" s="4"/>
    </row>
    <row r="75" spans="11:15" x14ac:dyDescent="0.2">
      <c r="L75" s="4"/>
      <c r="M75" s="4"/>
      <c r="N75" s="4"/>
      <c r="O75" s="4"/>
    </row>
    <row r="76" spans="11:15" x14ac:dyDescent="0.2">
      <c r="L76" s="4"/>
      <c r="M76" s="4"/>
      <c r="N76" s="4"/>
      <c r="O76" s="4"/>
    </row>
    <row r="77" spans="11:15" x14ac:dyDescent="0.2">
      <c r="L77" s="4"/>
      <c r="M77" s="4"/>
      <c r="N77" s="4"/>
      <c r="O77" s="4"/>
    </row>
    <row r="78" spans="11:15" x14ac:dyDescent="0.2">
      <c r="L78" s="4"/>
      <c r="M78" s="4"/>
      <c r="N78" s="4"/>
      <c r="O78" s="4"/>
    </row>
    <row r="79" spans="11:15" x14ac:dyDescent="0.2">
      <c r="L79" s="4"/>
      <c r="M79" s="4"/>
      <c r="N79" s="4"/>
      <c r="O79" s="4"/>
    </row>
    <row r="80" spans="11:15" x14ac:dyDescent="0.2">
      <c r="L80" s="4"/>
      <c r="M80" s="4"/>
      <c r="N80" s="4"/>
      <c r="O80" s="4"/>
    </row>
    <row r="81" spans="12:15" x14ac:dyDescent="0.2">
      <c r="L81" s="4"/>
      <c r="M81" s="4"/>
      <c r="N81" s="4"/>
      <c r="O81" s="4"/>
    </row>
    <row r="82" spans="12:15" x14ac:dyDescent="0.2">
      <c r="L82" s="4"/>
      <c r="M82" s="4"/>
      <c r="N82" s="4"/>
      <c r="O82" s="4"/>
    </row>
    <row r="83" spans="12:15" x14ac:dyDescent="0.2">
      <c r="L83" s="4"/>
      <c r="M83" s="4"/>
      <c r="N83" s="4"/>
      <c r="O83" s="4"/>
    </row>
    <row r="84" spans="12:15" x14ac:dyDescent="0.2">
      <c r="L84" s="4"/>
      <c r="M84" s="4"/>
      <c r="N84" s="4"/>
      <c r="O84" s="4"/>
    </row>
    <row r="85" spans="12:15" x14ac:dyDescent="0.2">
      <c r="L85" s="4"/>
      <c r="M85" s="4"/>
      <c r="N85" s="4"/>
      <c r="O85" s="4"/>
    </row>
    <row r="86" spans="12:15" x14ac:dyDescent="0.2">
      <c r="L86" s="4"/>
      <c r="M86" s="4"/>
      <c r="N86" s="4"/>
      <c r="O86" s="4"/>
    </row>
    <row r="87" spans="12:15" x14ac:dyDescent="0.2">
      <c r="L87" s="4"/>
      <c r="M87" s="4"/>
      <c r="N87" s="4"/>
      <c r="O87" s="4"/>
    </row>
    <row r="88" spans="12:15" x14ac:dyDescent="0.2">
      <c r="L88" s="4"/>
      <c r="M88" s="4"/>
      <c r="N88" s="4"/>
      <c r="O88" s="4"/>
    </row>
    <row r="89" spans="12:15" x14ac:dyDescent="0.2">
      <c r="L89" s="4"/>
      <c r="M89" s="4"/>
      <c r="N89" s="4"/>
      <c r="O89" s="4"/>
    </row>
    <row r="90" spans="12:15" x14ac:dyDescent="0.2">
      <c r="L90" s="4"/>
      <c r="M90" s="4"/>
      <c r="N90" s="4"/>
      <c r="O90" s="4"/>
    </row>
    <row r="91" spans="12:15" x14ac:dyDescent="0.2">
      <c r="L91" s="4"/>
      <c r="M91" s="4"/>
      <c r="N91" s="4"/>
      <c r="O91" s="4"/>
    </row>
    <row r="92" spans="12:15" x14ac:dyDescent="0.2">
      <c r="L92" s="4"/>
      <c r="M92" s="4"/>
      <c r="N92" s="4"/>
      <c r="O92" s="4"/>
    </row>
    <row r="93" spans="12:15" x14ac:dyDescent="0.2">
      <c r="L93" s="4"/>
      <c r="M93" s="4"/>
      <c r="N93" s="4"/>
      <c r="O93" s="4"/>
    </row>
    <row r="94" spans="12:15" x14ac:dyDescent="0.2">
      <c r="L94" s="4"/>
      <c r="M94" s="4"/>
      <c r="N94" s="4"/>
      <c r="O94" s="4"/>
    </row>
    <row r="95" spans="12:15" x14ac:dyDescent="0.2">
      <c r="L95" s="4"/>
      <c r="M95" s="4"/>
      <c r="N95" s="4"/>
      <c r="O95" s="4"/>
    </row>
    <row r="102" spans="7:15" x14ac:dyDescent="0.2">
      <c r="G102" t="s">
        <v>313</v>
      </c>
    </row>
    <row r="103" spans="7:15" x14ac:dyDescent="0.2">
      <c r="G103" s="4" t="s">
        <v>168</v>
      </c>
      <c r="H103" s="4"/>
      <c r="I103" s="4"/>
      <c r="J103" s="4"/>
      <c r="L103" s="4"/>
      <c r="M103" s="4"/>
      <c r="N103" s="4"/>
      <c r="O103" s="4"/>
    </row>
    <row r="104" spans="7:15" x14ac:dyDescent="0.2">
      <c r="G104" s="4" t="s">
        <v>167</v>
      </c>
      <c r="H104" s="4"/>
      <c r="I104" s="4"/>
      <c r="J104" s="4"/>
      <c r="L104" s="4"/>
      <c r="M104" s="4"/>
      <c r="N104" s="4"/>
      <c r="O104" s="4"/>
    </row>
    <row r="105" spans="7:15" x14ac:dyDescent="0.2">
      <c r="G105" s="4" t="s">
        <v>166</v>
      </c>
      <c r="H105" s="4"/>
      <c r="I105" s="4"/>
      <c r="J105" s="4"/>
      <c r="K105" s="4"/>
      <c r="L105" s="4"/>
      <c r="M105" s="4"/>
      <c r="N105" s="4"/>
      <c r="O105" s="4"/>
    </row>
    <row r="106" spans="7:15" x14ac:dyDescent="0.2">
      <c r="G106" s="4" t="s">
        <v>165</v>
      </c>
      <c r="H106" s="4"/>
      <c r="I106" s="4"/>
      <c r="J106" s="4"/>
    </row>
    <row r="107" spans="7:15" x14ac:dyDescent="0.2">
      <c r="G107" s="4" t="s">
        <v>164</v>
      </c>
      <c r="H107" s="4"/>
      <c r="I107" s="4"/>
      <c r="J107" s="4"/>
    </row>
    <row r="108" spans="7:15" x14ac:dyDescent="0.2">
      <c r="G108" s="4" t="s">
        <v>163</v>
      </c>
      <c r="H108" s="4"/>
      <c r="I108" s="4"/>
      <c r="J108" s="4"/>
      <c r="K108" s="4"/>
      <c r="L108" s="4"/>
      <c r="M108" s="4"/>
      <c r="N108" s="4"/>
      <c r="O108" s="4"/>
    </row>
    <row r="109" spans="7:15" x14ac:dyDescent="0.2">
      <c r="G109" s="4" t="s">
        <v>162</v>
      </c>
      <c r="H109" s="4"/>
      <c r="I109" s="4"/>
      <c r="J109" s="4"/>
      <c r="K109" s="4"/>
      <c r="L109" s="4"/>
      <c r="M109" s="4"/>
      <c r="N109" s="4"/>
      <c r="O109" s="4"/>
    </row>
    <row r="110" spans="7:15" x14ac:dyDescent="0.2">
      <c r="G110" s="4" t="s">
        <v>161</v>
      </c>
      <c r="H110" s="4"/>
      <c r="I110" s="4"/>
      <c r="J110" s="4"/>
    </row>
    <row r="111" spans="7:15" x14ac:dyDescent="0.2">
      <c r="G111" s="4" t="s">
        <v>160</v>
      </c>
      <c r="H111" s="4"/>
      <c r="I111" s="4"/>
      <c r="J111" s="4"/>
    </row>
    <row r="112" spans="7:15" x14ac:dyDescent="0.2">
      <c r="G112" s="4" t="s">
        <v>159</v>
      </c>
      <c r="H112" s="4"/>
      <c r="I112" s="4"/>
      <c r="J112" s="4"/>
    </row>
    <row r="113" spans="7:15" x14ac:dyDescent="0.2">
      <c r="G113" s="4" t="s">
        <v>158</v>
      </c>
      <c r="H113" s="4"/>
      <c r="I113" s="4"/>
      <c r="J113" s="4"/>
    </row>
    <row r="114" spans="7:15" x14ac:dyDescent="0.2">
      <c r="G114" s="4" t="s">
        <v>157</v>
      </c>
      <c r="H114" s="4"/>
      <c r="I114" s="4"/>
      <c r="J114" s="4"/>
    </row>
    <row r="115" spans="7:15" x14ac:dyDescent="0.2">
      <c r="G115" s="4" t="s">
        <v>156</v>
      </c>
      <c r="H115" s="4"/>
      <c r="I115" s="4"/>
      <c r="J115" s="4"/>
    </row>
    <row r="116" spans="7:15" x14ac:dyDescent="0.2">
      <c r="G116" s="4" t="s">
        <v>155</v>
      </c>
      <c r="H116" s="4"/>
      <c r="I116" s="4"/>
      <c r="J116" s="4"/>
    </row>
    <row r="117" spans="7:15" x14ac:dyDescent="0.2">
      <c r="G117" s="4" t="s">
        <v>154</v>
      </c>
      <c r="H117" s="4"/>
      <c r="I117" s="4"/>
      <c r="J117" s="4"/>
    </row>
    <row r="118" spans="7:15" x14ac:dyDescent="0.2">
      <c r="G118" s="4" t="s">
        <v>153</v>
      </c>
      <c r="H118" s="4"/>
      <c r="I118" s="4"/>
      <c r="J118" s="4"/>
    </row>
    <row r="119" spans="7:15" x14ac:dyDescent="0.2">
      <c r="G119" s="4" t="s">
        <v>152</v>
      </c>
      <c r="H119" s="4"/>
      <c r="I119" s="4"/>
      <c r="J119" s="4"/>
    </row>
    <row r="120" spans="7:15" x14ac:dyDescent="0.2">
      <c r="G120" s="4" t="s">
        <v>151</v>
      </c>
      <c r="H120" s="4"/>
      <c r="I120" s="4"/>
      <c r="J120" s="4"/>
    </row>
    <row r="121" spans="7:15" x14ac:dyDescent="0.2">
      <c r="G121" s="4" t="s">
        <v>150</v>
      </c>
      <c r="H121" s="4"/>
      <c r="I121" s="4"/>
      <c r="J121" s="4"/>
    </row>
    <row r="122" spans="7:15" x14ac:dyDescent="0.2">
      <c r="G122" s="4" t="s">
        <v>149</v>
      </c>
      <c r="H122" s="4"/>
      <c r="I122" s="4"/>
      <c r="J122" s="4"/>
    </row>
    <row r="123" spans="7:15" x14ac:dyDescent="0.2">
      <c r="G123" s="4" t="s">
        <v>148</v>
      </c>
      <c r="H123" s="4"/>
      <c r="I123" s="4"/>
      <c r="J123" s="4"/>
      <c r="K123" s="4"/>
      <c r="L123" s="4"/>
      <c r="M123" s="4"/>
      <c r="N123" s="4"/>
      <c r="O123" s="4"/>
    </row>
    <row r="124" spans="7:15" x14ac:dyDescent="0.2">
      <c r="G124" s="4" t="s">
        <v>147</v>
      </c>
      <c r="H124" s="4"/>
      <c r="I124" s="4"/>
      <c r="J124" s="4"/>
    </row>
    <row r="125" spans="7:15" x14ac:dyDescent="0.2">
      <c r="G125" s="4" t="s">
        <v>146</v>
      </c>
      <c r="H125" s="4"/>
      <c r="I125" s="4"/>
      <c r="J125" s="4"/>
    </row>
    <row r="126" spans="7:15" x14ac:dyDescent="0.2">
      <c r="G126" s="4" t="s">
        <v>145</v>
      </c>
      <c r="H126" s="4"/>
      <c r="I126" s="4"/>
      <c r="J126" s="4"/>
    </row>
    <row r="127" spans="7:15" x14ac:dyDescent="0.2">
      <c r="G127" s="4" t="s">
        <v>144</v>
      </c>
      <c r="H127" s="4"/>
      <c r="I127" s="4"/>
      <c r="J127" s="4"/>
      <c r="K127" s="4"/>
      <c r="L127" s="4"/>
      <c r="M127" s="4"/>
      <c r="N127" s="4"/>
      <c r="O127" s="4"/>
    </row>
    <row r="128" spans="7:15" x14ac:dyDescent="0.2">
      <c r="G128" s="4" t="s">
        <v>143</v>
      </c>
      <c r="H128" s="4"/>
      <c r="I128" s="4"/>
      <c r="J128" s="4"/>
      <c r="K128" s="4"/>
      <c r="L128" s="4"/>
      <c r="M128" s="4"/>
      <c r="N128" s="4"/>
      <c r="O128" s="4"/>
    </row>
    <row r="129" spans="7:15" x14ac:dyDescent="0.2">
      <c r="G129" s="4" t="s">
        <v>142</v>
      </c>
      <c r="H129" s="4"/>
      <c r="I129" s="4"/>
      <c r="J129" s="4"/>
      <c r="K129" s="4"/>
      <c r="L129" s="4"/>
      <c r="M129" s="4"/>
      <c r="N129" s="4"/>
      <c r="O129" s="4"/>
    </row>
    <row r="130" spans="7:15" x14ac:dyDescent="0.2">
      <c r="G130" s="4" t="s">
        <v>6</v>
      </c>
      <c r="H130" s="4"/>
      <c r="I130" s="4"/>
      <c r="J130" s="4"/>
    </row>
    <row r="131" spans="7:15" x14ac:dyDescent="0.2">
      <c r="G131" s="4" t="s">
        <v>141</v>
      </c>
      <c r="H131" s="4"/>
      <c r="I131" s="4"/>
      <c r="J131" s="4"/>
    </row>
    <row r="132" spans="7:15" x14ac:dyDescent="0.2">
      <c r="G132" s="4" t="s">
        <v>140</v>
      </c>
      <c r="H132" s="4"/>
      <c r="I132" s="4"/>
      <c r="J132" s="4"/>
    </row>
    <row r="133" spans="7:15" x14ac:dyDescent="0.2">
      <c r="G133" s="4" t="s">
        <v>139</v>
      </c>
      <c r="H133" s="4"/>
      <c r="I133" s="4"/>
      <c r="J133" s="4"/>
      <c r="K133" s="4"/>
      <c r="L133" s="4"/>
      <c r="M133" s="4"/>
      <c r="N133" s="4"/>
      <c r="O133" s="4"/>
    </row>
    <row r="134" spans="7:15" x14ac:dyDescent="0.2">
      <c r="G134" s="4" t="s">
        <v>138</v>
      </c>
      <c r="H134" s="4"/>
      <c r="I134" s="4"/>
      <c r="J134" s="4"/>
      <c r="K134" s="4"/>
      <c r="L134" s="4"/>
      <c r="M134" s="4"/>
      <c r="N134" s="4"/>
      <c r="O134" s="4"/>
    </row>
    <row r="135" spans="7:15" x14ac:dyDescent="0.2">
      <c r="G135" s="4" t="s">
        <v>137</v>
      </c>
      <c r="H135" s="4"/>
      <c r="I135" s="4"/>
      <c r="J135" s="4"/>
      <c r="K135" s="4"/>
      <c r="L135" s="4"/>
      <c r="M135" s="4"/>
      <c r="N135" s="4"/>
      <c r="O135" s="4"/>
    </row>
    <row r="136" spans="7:15" x14ac:dyDescent="0.2">
      <c r="G136" s="4" t="s">
        <v>136</v>
      </c>
      <c r="H136" s="4"/>
      <c r="I136" s="4"/>
      <c r="J136" s="4"/>
      <c r="K136" s="4"/>
      <c r="L136" s="4"/>
      <c r="M136" s="4"/>
      <c r="N136" s="4"/>
      <c r="O136" s="4"/>
    </row>
    <row r="137" spans="7:15" x14ac:dyDescent="0.2">
      <c r="G137" s="4" t="s">
        <v>135</v>
      </c>
      <c r="H137" s="4"/>
      <c r="I137" s="4"/>
      <c r="J137" s="4"/>
    </row>
    <row r="138" spans="7:15" x14ac:dyDescent="0.2">
      <c r="G138" s="4" t="s">
        <v>134</v>
      </c>
      <c r="H138" s="4"/>
      <c r="I138" s="4"/>
      <c r="J138" s="4"/>
    </row>
    <row r="139" spans="7:15" x14ac:dyDescent="0.2">
      <c r="G139" s="4" t="s">
        <v>133</v>
      </c>
      <c r="H139" s="4"/>
      <c r="I139" s="4"/>
      <c r="J139" s="4"/>
    </row>
    <row r="140" spans="7:15" x14ac:dyDescent="0.2">
      <c r="G140" s="4" t="s">
        <v>132</v>
      </c>
      <c r="H140" s="4"/>
      <c r="I140" s="4"/>
      <c r="J140" s="4"/>
      <c r="K140" s="4"/>
      <c r="L140" s="4"/>
      <c r="M140" s="4"/>
      <c r="N140" s="4"/>
      <c r="O140" s="4"/>
    </row>
    <row r="141" spans="7:15" x14ac:dyDescent="0.2">
      <c r="G141" s="4" t="s">
        <v>131</v>
      </c>
      <c r="H141" s="4"/>
      <c r="I141" s="4"/>
      <c r="J141" s="4"/>
      <c r="K141" s="4"/>
      <c r="L141" s="4"/>
      <c r="M141" s="4"/>
      <c r="N141" s="4"/>
      <c r="O141" s="4"/>
    </row>
    <row r="142" spans="7:15" x14ac:dyDescent="0.2">
      <c r="G142" s="4" t="s">
        <v>130</v>
      </c>
      <c r="H142" s="4"/>
      <c r="I142" s="4"/>
      <c r="J142" s="4"/>
      <c r="K142" s="4"/>
      <c r="L142" s="4"/>
      <c r="M142" s="4"/>
      <c r="N142" s="4"/>
      <c r="O142" s="4"/>
    </row>
    <row r="143" spans="7:15" x14ac:dyDescent="0.2">
      <c r="G143" s="4" t="s">
        <v>129</v>
      </c>
      <c r="H143" s="4"/>
      <c r="I143" s="4"/>
      <c r="J143" s="4"/>
    </row>
    <row r="144" spans="7:15" x14ac:dyDescent="0.2">
      <c r="G144" s="4" t="s">
        <v>128</v>
      </c>
      <c r="H144" s="4"/>
      <c r="I144" s="4"/>
      <c r="J144" s="4"/>
    </row>
    <row r="145" spans="7:10" x14ac:dyDescent="0.2">
      <c r="G145" s="4" t="s">
        <v>127</v>
      </c>
      <c r="H145" s="4"/>
      <c r="I145" s="4"/>
      <c r="J145" s="4"/>
    </row>
    <row r="146" spans="7:10" x14ac:dyDescent="0.2">
      <c r="G146" s="4" t="s">
        <v>126</v>
      </c>
      <c r="H146" s="4"/>
      <c r="I146" s="4"/>
      <c r="J146" s="4"/>
    </row>
    <row r="147" spans="7:10" x14ac:dyDescent="0.2">
      <c r="G147" s="4" t="s">
        <v>125</v>
      </c>
      <c r="H147" s="4"/>
      <c r="I147" s="4"/>
      <c r="J147" s="4"/>
    </row>
    <row r="148" spans="7:10" x14ac:dyDescent="0.2">
      <c r="G148" s="4" t="s">
        <v>124</v>
      </c>
      <c r="H148" s="4"/>
      <c r="I148" s="4"/>
      <c r="J148" s="4"/>
    </row>
    <row r="149" spans="7:10" x14ac:dyDescent="0.2">
      <c r="G149" s="4" t="s">
        <v>66</v>
      </c>
      <c r="H149" s="4"/>
      <c r="I149" s="4"/>
      <c r="J149" s="4"/>
    </row>
    <row r="150" spans="7:10" x14ac:dyDescent="0.2">
      <c r="G150" s="4" t="s">
        <v>123</v>
      </c>
      <c r="H150" s="4"/>
      <c r="I150" s="4"/>
      <c r="J150" s="4"/>
    </row>
    <row r="151" spans="7:10" x14ac:dyDescent="0.2">
      <c r="G151" s="4" t="s">
        <v>122</v>
      </c>
      <c r="H151" s="4"/>
      <c r="I151" s="4"/>
      <c r="J151" s="4"/>
    </row>
    <row r="152" spans="7:10" x14ac:dyDescent="0.2">
      <c r="G152" s="4" t="s">
        <v>121</v>
      </c>
      <c r="H152" s="4"/>
      <c r="I152" s="4"/>
      <c r="J152" s="4"/>
    </row>
    <row r="153" spans="7:10" x14ac:dyDescent="0.2">
      <c r="G153" s="4" t="s">
        <v>120</v>
      </c>
      <c r="H153" s="4"/>
      <c r="I153" s="4"/>
      <c r="J153" s="4"/>
    </row>
    <row r="154" spans="7:10" x14ac:dyDescent="0.2">
      <c r="G154" s="4" t="s">
        <v>119</v>
      </c>
      <c r="H154" s="4"/>
      <c r="I154" s="4"/>
      <c r="J154" s="4"/>
    </row>
    <row r="155" spans="7:10" x14ac:dyDescent="0.2">
      <c r="G155" s="4" t="s">
        <v>118</v>
      </c>
      <c r="H155" s="4"/>
      <c r="I155" s="4"/>
      <c r="J155" s="4"/>
    </row>
    <row r="156" spans="7:10" x14ac:dyDescent="0.2">
      <c r="G156" s="4" t="s">
        <v>117</v>
      </c>
      <c r="H156" s="4"/>
      <c r="I156" s="4"/>
      <c r="J156" s="4"/>
    </row>
    <row r="157" spans="7:10" x14ac:dyDescent="0.2">
      <c r="G157" s="4" t="s">
        <v>116</v>
      </c>
      <c r="H157" s="4"/>
      <c r="I157" s="4"/>
      <c r="J157" s="4"/>
    </row>
    <row r="158" spans="7:10" x14ac:dyDescent="0.2">
      <c r="G158" s="4" t="s">
        <v>115</v>
      </c>
      <c r="H158" s="4"/>
      <c r="I158" s="4"/>
      <c r="J158" s="4"/>
    </row>
    <row r="159" spans="7:10" x14ac:dyDescent="0.2">
      <c r="G159" s="4" t="s">
        <v>114</v>
      </c>
      <c r="H159" s="4"/>
      <c r="I159" s="4"/>
      <c r="J159" s="4"/>
    </row>
    <row r="160" spans="7:10" x14ac:dyDescent="0.2">
      <c r="G160" s="4" t="s">
        <v>113</v>
      </c>
      <c r="H160" s="4"/>
      <c r="I160" s="4"/>
      <c r="J160" s="4"/>
    </row>
    <row r="161" spans="7:10" x14ac:dyDescent="0.2">
      <c r="G161" s="4" t="s">
        <v>112</v>
      </c>
      <c r="H161" s="4"/>
      <c r="I161" s="4"/>
      <c r="J161" s="4"/>
    </row>
    <row r="162" spans="7:10" x14ac:dyDescent="0.2">
      <c r="G162" s="4" t="s">
        <v>111</v>
      </c>
      <c r="H162" s="4"/>
      <c r="I162" s="4"/>
      <c r="J162" s="4"/>
    </row>
    <row r="163" spans="7:10" x14ac:dyDescent="0.2">
      <c r="G163" s="4" t="s">
        <v>110</v>
      </c>
      <c r="H163" s="4"/>
      <c r="I163" s="4"/>
      <c r="J163" s="4"/>
    </row>
    <row r="164" spans="7:10" x14ac:dyDescent="0.2">
      <c r="G164" s="4" t="s">
        <v>109</v>
      </c>
      <c r="H164" s="4"/>
      <c r="I164" s="4"/>
      <c r="J164" s="4"/>
    </row>
    <row r="165" spans="7:10" x14ac:dyDescent="0.2">
      <c r="G165" s="4" t="s">
        <v>108</v>
      </c>
      <c r="H165" s="4"/>
      <c r="I165" s="4"/>
      <c r="J165" s="4"/>
    </row>
    <row r="166" spans="7:10" x14ac:dyDescent="0.2">
      <c r="G166" s="4" t="s">
        <v>107</v>
      </c>
      <c r="H166" s="4"/>
      <c r="I166" s="4"/>
      <c r="J166" s="4"/>
    </row>
    <row r="167" spans="7:10" x14ac:dyDescent="0.2">
      <c r="G167" s="4" t="s">
        <v>106</v>
      </c>
      <c r="H167" s="4"/>
      <c r="I167" s="4"/>
      <c r="J167" s="4"/>
    </row>
    <row r="168" spans="7:10" x14ac:dyDescent="0.2">
      <c r="G168" s="4" t="s">
        <v>105</v>
      </c>
      <c r="H168" s="4"/>
      <c r="I168" s="4"/>
      <c r="J168" s="4"/>
    </row>
    <row r="169" spans="7:10" x14ac:dyDescent="0.2">
      <c r="G169" s="4" t="s">
        <v>104</v>
      </c>
      <c r="H169" s="4"/>
      <c r="I169" s="4"/>
      <c r="J169" s="4"/>
    </row>
    <row r="170" spans="7:10" x14ac:dyDescent="0.2">
      <c r="G170" s="4" t="s">
        <v>103</v>
      </c>
      <c r="H170" s="4"/>
      <c r="I170" s="4"/>
      <c r="J170" s="4"/>
    </row>
    <row r="171" spans="7:10" x14ac:dyDescent="0.2">
      <c r="G171" s="4" t="s">
        <v>102</v>
      </c>
      <c r="H171" s="4"/>
      <c r="I171" s="4"/>
      <c r="J171" s="4"/>
    </row>
    <row r="172" spans="7:10" x14ac:dyDescent="0.2">
      <c r="G172" s="4" t="s">
        <v>101</v>
      </c>
      <c r="H172" s="4"/>
      <c r="I172" s="4"/>
      <c r="J172" s="4"/>
    </row>
    <row r="173" spans="7:10" x14ac:dyDescent="0.2">
      <c r="G173" s="4" t="s">
        <v>100</v>
      </c>
      <c r="H173" s="4"/>
      <c r="I173" s="4"/>
      <c r="J173" s="4"/>
    </row>
    <row r="174" spans="7:10" x14ac:dyDescent="0.2">
      <c r="G174" s="4" t="s">
        <v>99</v>
      </c>
      <c r="H174" s="4"/>
      <c r="I174" s="4"/>
      <c r="J174" s="4"/>
    </row>
    <row r="175" spans="7:10" x14ac:dyDescent="0.2">
      <c r="G175" s="4" t="s">
        <v>98</v>
      </c>
      <c r="H175" s="4"/>
      <c r="I175" s="4"/>
      <c r="J175" s="4"/>
    </row>
    <row r="176" spans="7:10" x14ac:dyDescent="0.2">
      <c r="G176" s="4" t="s">
        <v>97</v>
      </c>
      <c r="H176" s="4"/>
      <c r="I176" s="4"/>
      <c r="J176" s="4"/>
    </row>
    <row r="177" spans="7:10" x14ac:dyDescent="0.2">
      <c r="G177" s="4" t="s">
        <v>96</v>
      </c>
      <c r="H177" s="4"/>
      <c r="I177" s="4"/>
      <c r="J177" s="4"/>
    </row>
    <row r="178" spans="7:10" x14ac:dyDescent="0.2">
      <c r="G178" s="4" t="s">
        <v>95</v>
      </c>
      <c r="H178" s="4"/>
      <c r="I178" s="4"/>
      <c r="J178" s="4"/>
    </row>
    <row r="179" spans="7:10" x14ac:dyDescent="0.2">
      <c r="G179" s="4" t="s">
        <v>94</v>
      </c>
      <c r="H179" s="4"/>
      <c r="I179" s="4"/>
      <c r="J179" s="4"/>
    </row>
    <row r="180" spans="7:10" x14ac:dyDescent="0.2">
      <c r="G180" s="4" t="s">
        <v>93</v>
      </c>
      <c r="H180" s="4"/>
      <c r="I180" s="4"/>
      <c r="J180" s="4"/>
    </row>
    <row r="181" spans="7:10" x14ac:dyDescent="0.2">
      <c r="G181" s="4" t="s">
        <v>92</v>
      </c>
      <c r="H181" s="4"/>
      <c r="I181" s="4"/>
      <c r="J181" s="4"/>
    </row>
    <row r="182" spans="7:10" x14ac:dyDescent="0.2">
      <c r="G182" s="4" t="s">
        <v>91</v>
      </c>
      <c r="H182" s="4"/>
      <c r="I182" s="4"/>
      <c r="J182" s="4"/>
    </row>
    <row r="183" spans="7:10" x14ac:dyDescent="0.2">
      <c r="G183" s="4" t="s">
        <v>90</v>
      </c>
      <c r="H183" s="4"/>
      <c r="I183" s="4"/>
      <c r="J183" s="4"/>
    </row>
    <row r="184" spans="7:10" x14ac:dyDescent="0.2">
      <c r="G184" s="4" t="s">
        <v>89</v>
      </c>
      <c r="H184" s="4"/>
      <c r="I184" s="4"/>
      <c r="J184" s="4"/>
    </row>
    <row r="185" spans="7:10" x14ac:dyDescent="0.2">
      <c r="G185" s="4" t="s">
        <v>88</v>
      </c>
      <c r="H185" s="4"/>
      <c r="I185" s="4"/>
      <c r="J185" s="4"/>
    </row>
    <row r="186" spans="7:10" x14ac:dyDescent="0.2">
      <c r="G186" s="4" t="s">
        <v>87</v>
      </c>
      <c r="H186" s="4"/>
      <c r="I186" s="4"/>
      <c r="J186" s="4"/>
    </row>
    <row r="187" spans="7:10" x14ac:dyDescent="0.2">
      <c r="G187" s="4" t="s">
        <v>86</v>
      </c>
      <c r="H187" s="4"/>
      <c r="I187" s="4"/>
      <c r="J187" s="4"/>
    </row>
    <row r="188" spans="7:10" x14ac:dyDescent="0.2">
      <c r="G188" s="4" t="s">
        <v>85</v>
      </c>
      <c r="H188" s="4"/>
      <c r="I188" s="4"/>
      <c r="J188" s="4"/>
    </row>
    <row r="189" spans="7:10" x14ac:dyDescent="0.2">
      <c r="G189" s="4" t="s">
        <v>84</v>
      </c>
      <c r="H189" s="4"/>
      <c r="I189" s="4"/>
      <c r="J189" s="4"/>
    </row>
    <row r="190" spans="7:10" x14ac:dyDescent="0.2">
      <c r="G190" s="4" t="s">
        <v>83</v>
      </c>
      <c r="H190" s="4"/>
      <c r="I190" s="4"/>
      <c r="J190" s="4"/>
    </row>
    <row r="191" spans="7:10" x14ac:dyDescent="0.2">
      <c r="G191" s="4" t="s">
        <v>82</v>
      </c>
      <c r="H191" s="4"/>
      <c r="I191" s="4"/>
      <c r="J191" s="4"/>
    </row>
    <row r="192" spans="7:10" x14ac:dyDescent="0.2">
      <c r="G192" s="4" t="s">
        <v>81</v>
      </c>
      <c r="H192" s="4"/>
      <c r="I192" s="4"/>
      <c r="J192" s="4"/>
    </row>
    <row r="193" spans="7:10" x14ac:dyDescent="0.2">
      <c r="G193" s="4" t="s">
        <v>80</v>
      </c>
      <c r="H193" s="4"/>
      <c r="I193" s="4"/>
      <c r="J193" s="4"/>
    </row>
    <row r="194" spans="7:10" x14ac:dyDescent="0.2">
      <c r="G194" s="4" t="s">
        <v>79</v>
      </c>
      <c r="H194" s="4"/>
      <c r="I194" s="4"/>
      <c r="J194" s="4"/>
    </row>
    <row r="246" spans="17:17" x14ac:dyDescent="0.2">
      <c r="Q246" s="4"/>
    </row>
    <row r="247" spans="17:17" x14ac:dyDescent="0.2">
      <c r="Q247" s="4"/>
    </row>
    <row r="251" spans="17:17" x14ac:dyDescent="0.2">
      <c r="Q251" s="4"/>
    </row>
    <row r="252" spans="17:17" x14ac:dyDescent="0.2">
      <c r="Q252" s="4"/>
    </row>
    <row r="253" spans="17:17" x14ac:dyDescent="0.2">
      <c r="Q253" s="4"/>
    </row>
    <row r="254" spans="17:17" x14ac:dyDescent="0.2">
      <c r="Q254" s="4"/>
    </row>
    <row r="255" spans="17:17" x14ac:dyDescent="0.2">
      <c r="Q255" s="4"/>
    </row>
    <row r="256" spans="17:17" x14ac:dyDescent="0.2">
      <c r="Q256" s="4"/>
    </row>
    <row r="257" spans="17:17" x14ac:dyDescent="0.2">
      <c r="Q257" s="4"/>
    </row>
    <row r="258" spans="17:17" x14ac:dyDescent="0.2">
      <c r="Q258" s="4"/>
    </row>
    <row r="259" spans="17:17" x14ac:dyDescent="0.2">
      <c r="Q259" s="4"/>
    </row>
    <row r="260" spans="17:17" x14ac:dyDescent="0.2">
      <c r="Q260" s="4"/>
    </row>
    <row r="261" spans="17:17" x14ac:dyDescent="0.2">
      <c r="Q261" s="4"/>
    </row>
    <row r="262" spans="17:17" x14ac:dyDescent="0.2">
      <c r="Q262" s="4"/>
    </row>
    <row r="263" spans="17:17" x14ac:dyDescent="0.2">
      <c r="Q263" s="4"/>
    </row>
    <row r="264" spans="17:17" x14ac:dyDescent="0.2">
      <c r="Q264" s="4"/>
    </row>
    <row r="265" spans="17:17" x14ac:dyDescent="0.2">
      <c r="Q265" s="4"/>
    </row>
    <row r="266" spans="17:17" x14ac:dyDescent="0.2">
      <c r="Q266" s="4"/>
    </row>
    <row r="269" spans="17:17" x14ac:dyDescent="0.2">
      <c r="Q269" s="4"/>
    </row>
  </sheetData>
  <autoFilter ref="G102:G146" xr:uid="{7AA1ED98-EFAA-F742-877E-5B71A42FF917}">
    <sortState xmlns:xlrd2="http://schemas.microsoft.com/office/spreadsheetml/2017/richdata2" ref="G103:G194">
      <sortCondition ref="G102:G194"/>
    </sortState>
  </autoFilter>
  <hyperlinks>
    <hyperlink ref="P4" r:id="rId1" xr:uid="{E3E235EC-BDC1-FC41-AD0F-C70237382E69}"/>
    <hyperlink ref="P5" r:id="rId2" xr:uid="{CC7A2B62-5219-7A42-89C9-E8C1DA27C620}"/>
    <hyperlink ref="P6" r:id="rId3" xr:uid="{B0BB2808-655E-D449-A85F-DC5E101ABBB0}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25</vt:i4>
      </vt:variant>
    </vt:vector>
  </HeadingPairs>
  <TitlesOfParts>
    <vt:vector size="27" baseType="lpstr">
      <vt:lpstr>Saisie</vt:lpstr>
      <vt:lpstr>Pas Touche</vt:lpstr>
      <vt:lpstr>Apsa</vt:lpstr>
      <vt:lpstr>Catégorie</vt:lpstr>
      <vt:lpstr>Clg_Pr_Ain</vt:lpstr>
      <vt:lpstr>Clg_Pr_Loire</vt:lpstr>
      <vt:lpstr>Clg_Pr_Rhône</vt:lpstr>
      <vt:lpstr>Clg_Pu_Ain</vt:lpstr>
      <vt:lpstr>Clg_Pu_Loire</vt:lpstr>
      <vt:lpstr>Clg_Pu_Rhône</vt:lpstr>
      <vt:lpstr>CTIA</vt:lpstr>
      <vt:lpstr>Dept</vt:lpstr>
      <vt:lpstr>Email</vt:lpstr>
      <vt:lpstr>Genre</vt:lpstr>
      <vt:lpstr>Jour</vt:lpstr>
      <vt:lpstr>Lyc_Pr_Ain</vt:lpstr>
      <vt:lpstr>Lyc_Pr_Loire</vt:lpstr>
      <vt:lpstr>Lyc_Pr_Rhône</vt:lpstr>
      <vt:lpstr>Lyc_Pu_Ain</vt:lpstr>
      <vt:lpstr>Lyc_Pu_Loire</vt:lpstr>
      <vt:lpstr>Lyc_Pu_Rhône</vt:lpstr>
      <vt:lpstr>Niveau</vt:lpstr>
      <vt:lpstr>Plage</vt:lpstr>
      <vt:lpstr>Rémunérer</vt:lpstr>
      <vt:lpstr>Résultats</vt:lpstr>
      <vt:lpstr>Type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Bouzonnet</dc:creator>
  <cp:lastModifiedBy>Philippe Bouzonnet</cp:lastModifiedBy>
  <cp:lastPrinted>2021-02-28T09:17:59Z</cp:lastPrinted>
  <dcterms:created xsi:type="dcterms:W3CDTF">2021-02-26T08:09:08Z</dcterms:created>
  <dcterms:modified xsi:type="dcterms:W3CDTF">2024-10-01T06:46:52Z</dcterms:modified>
</cp:coreProperties>
</file>