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hieu et Caro sync\Job Mathieu\3-TICE\un exemple d'utilisation du numérique au collège\"/>
    </mc:Choice>
  </mc:AlternateContent>
  <xr:revisionPtr revIDLastSave="0" documentId="13_ncr:1_{FC2A5A9B-B6E2-4C84-B528-6BBE28CD2C67}" xr6:coauthVersionLast="46" xr6:coauthVersionMax="46" xr10:uidLastSave="{00000000-0000-0000-0000-000000000000}"/>
  <bookViews>
    <workbookView xWindow="-108" yWindow="-108" windowWidth="23256" windowHeight="13176" tabRatio="500" xr2:uid="{00000000-000D-0000-FFFF-FFFF00000000}"/>
  </bookViews>
  <sheets>
    <sheet name="tous les élèves" sheetId="1" r:id="rId1"/>
    <sheet name="fiche individuelle" sheetId="2" r:id="rId2"/>
    <sheet name="fiche distance par minute" sheetId="4" r:id="rId3"/>
    <sheet name="Feuil3" sheetId="5" r:id="rId4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 l="1"/>
  <c r="L206" i="4"/>
  <c r="B204" i="4"/>
  <c r="L199" i="4"/>
  <c r="B197" i="4"/>
  <c r="L192" i="4"/>
  <c r="B190" i="4"/>
  <c r="L185" i="4"/>
  <c r="B183" i="4"/>
  <c r="L178" i="4"/>
  <c r="B176" i="4"/>
  <c r="L171" i="4"/>
  <c r="B169" i="4"/>
  <c r="L164" i="4"/>
  <c r="B162" i="4"/>
  <c r="L157" i="4"/>
  <c r="B155" i="4"/>
  <c r="L150" i="4"/>
  <c r="B148" i="4"/>
  <c r="L143" i="4"/>
  <c r="B141" i="4"/>
  <c r="L136" i="4"/>
  <c r="B134" i="4"/>
  <c r="L129" i="4"/>
  <c r="B127" i="4"/>
  <c r="L122" i="4"/>
  <c r="B120" i="4"/>
  <c r="L115" i="4"/>
  <c r="B113" i="4"/>
  <c r="L108" i="4"/>
  <c r="B106" i="4"/>
  <c r="L101" i="4"/>
  <c r="B99" i="4"/>
  <c r="L94" i="4"/>
  <c r="B92" i="4"/>
  <c r="L87" i="4"/>
  <c r="B85" i="4"/>
  <c r="L80" i="4"/>
  <c r="B78" i="4"/>
  <c r="L73" i="4"/>
  <c r="B71" i="4"/>
  <c r="L66" i="4"/>
  <c r="B64" i="4"/>
  <c r="L59" i="4"/>
  <c r="B57" i="4"/>
  <c r="L52" i="4"/>
  <c r="B50" i="4"/>
  <c r="L45" i="4"/>
  <c r="B43" i="4"/>
  <c r="L38" i="4"/>
  <c r="B36" i="4"/>
  <c r="L31" i="4"/>
  <c r="B29" i="4"/>
  <c r="L24" i="4"/>
  <c r="B22" i="4"/>
  <c r="L17" i="4"/>
  <c r="B15" i="4"/>
  <c r="L10" i="4"/>
  <c r="B8" i="4"/>
  <c r="L3" i="4"/>
  <c r="B1" i="4"/>
  <c r="G207" i="2"/>
  <c r="F207" i="2"/>
  <c r="E207" i="2"/>
  <c r="D207" i="2"/>
  <c r="C207" i="2"/>
  <c r="B207" i="2"/>
  <c r="H206" i="2"/>
  <c r="G206" i="2"/>
  <c r="F206" i="2"/>
  <c r="E206" i="2"/>
  <c r="D206" i="2"/>
  <c r="C206" i="2"/>
  <c r="B206" i="2"/>
  <c r="B204" i="2"/>
  <c r="G200" i="2"/>
  <c r="F200" i="2"/>
  <c r="E200" i="2"/>
  <c r="D200" i="2"/>
  <c r="C200" i="2"/>
  <c r="B200" i="2"/>
  <c r="H199" i="2"/>
  <c r="G199" i="2"/>
  <c r="F199" i="2"/>
  <c r="E199" i="2"/>
  <c r="D199" i="2"/>
  <c r="C199" i="2"/>
  <c r="B199" i="2"/>
  <c r="B197" i="2"/>
  <c r="G193" i="2"/>
  <c r="F193" i="2"/>
  <c r="E193" i="2"/>
  <c r="D193" i="2"/>
  <c r="C193" i="2"/>
  <c r="B193" i="2"/>
  <c r="H192" i="2"/>
  <c r="G192" i="2"/>
  <c r="F192" i="2"/>
  <c r="E192" i="2"/>
  <c r="D192" i="2"/>
  <c r="C192" i="2"/>
  <c r="B192" i="2"/>
  <c r="B190" i="2"/>
  <c r="G186" i="2"/>
  <c r="F186" i="2"/>
  <c r="E186" i="2"/>
  <c r="D186" i="2"/>
  <c r="C186" i="2"/>
  <c r="B186" i="2"/>
  <c r="H185" i="2"/>
  <c r="G185" i="2"/>
  <c r="F185" i="2"/>
  <c r="E185" i="2"/>
  <c r="D185" i="2"/>
  <c r="C185" i="2"/>
  <c r="B185" i="2"/>
  <c r="B183" i="2"/>
  <c r="G179" i="2"/>
  <c r="F179" i="2"/>
  <c r="E179" i="2"/>
  <c r="D179" i="2"/>
  <c r="C179" i="2"/>
  <c r="B179" i="2"/>
  <c r="H178" i="2"/>
  <c r="G178" i="2"/>
  <c r="F178" i="2"/>
  <c r="E178" i="2"/>
  <c r="D178" i="2"/>
  <c r="C178" i="2"/>
  <c r="B178" i="2"/>
  <c r="B176" i="2"/>
  <c r="G172" i="2"/>
  <c r="F172" i="2"/>
  <c r="E172" i="2"/>
  <c r="D172" i="2"/>
  <c r="C172" i="2"/>
  <c r="B172" i="2"/>
  <c r="H171" i="2"/>
  <c r="G171" i="2"/>
  <c r="F171" i="2"/>
  <c r="E171" i="2"/>
  <c r="D171" i="2"/>
  <c r="C171" i="2"/>
  <c r="B171" i="2"/>
  <c r="B169" i="2"/>
  <c r="G165" i="2"/>
  <c r="F165" i="2"/>
  <c r="E165" i="2"/>
  <c r="D165" i="2"/>
  <c r="C165" i="2"/>
  <c r="B165" i="2"/>
  <c r="H164" i="2"/>
  <c r="G164" i="2"/>
  <c r="F164" i="2"/>
  <c r="E164" i="2"/>
  <c r="D164" i="2"/>
  <c r="C164" i="2"/>
  <c r="B164" i="2"/>
  <c r="B162" i="2"/>
  <c r="G158" i="2"/>
  <c r="F158" i="2"/>
  <c r="E158" i="2"/>
  <c r="D158" i="2"/>
  <c r="C158" i="2"/>
  <c r="B158" i="2"/>
  <c r="H157" i="2"/>
  <c r="G157" i="2"/>
  <c r="F157" i="2"/>
  <c r="E157" i="2"/>
  <c r="D157" i="2"/>
  <c r="C157" i="2"/>
  <c r="B157" i="2"/>
  <c r="B155" i="2"/>
  <c r="G151" i="2"/>
  <c r="F151" i="2"/>
  <c r="E151" i="2"/>
  <c r="D151" i="2"/>
  <c r="C151" i="2"/>
  <c r="B151" i="2"/>
  <c r="H150" i="2"/>
  <c r="G150" i="2"/>
  <c r="F150" i="2"/>
  <c r="E150" i="2"/>
  <c r="D150" i="2"/>
  <c r="C150" i="2"/>
  <c r="B150" i="2"/>
  <c r="B148" i="2"/>
  <c r="G144" i="2"/>
  <c r="F144" i="2"/>
  <c r="E144" i="2"/>
  <c r="D144" i="2"/>
  <c r="C144" i="2"/>
  <c r="B144" i="2"/>
  <c r="H143" i="2"/>
  <c r="G143" i="2"/>
  <c r="F143" i="2"/>
  <c r="E143" i="2"/>
  <c r="D143" i="2"/>
  <c r="C143" i="2"/>
  <c r="B143" i="2"/>
  <c r="B141" i="2"/>
  <c r="G137" i="2"/>
  <c r="F137" i="2"/>
  <c r="E137" i="2"/>
  <c r="D137" i="2"/>
  <c r="C137" i="2"/>
  <c r="B137" i="2"/>
  <c r="H136" i="2"/>
  <c r="G136" i="2"/>
  <c r="F136" i="2"/>
  <c r="E136" i="2"/>
  <c r="D136" i="2"/>
  <c r="C136" i="2"/>
  <c r="B136" i="2"/>
  <c r="B134" i="2"/>
  <c r="G130" i="2"/>
  <c r="F130" i="2"/>
  <c r="E130" i="2"/>
  <c r="D130" i="2"/>
  <c r="C130" i="2"/>
  <c r="B130" i="2"/>
  <c r="H129" i="2"/>
  <c r="G129" i="2"/>
  <c r="F129" i="2"/>
  <c r="E129" i="2"/>
  <c r="D129" i="2"/>
  <c r="C129" i="2"/>
  <c r="B129" i="2"/>
  <c r="B127" i="2"/>
  <c r="G123" i="2"/>
  <c r="F123" i="2"/>
  <c r="E123" i="2"/>
  <c r="D123" i="2"/>
  <c r="C123" i="2"/>
  <c r="B123" i="2"/>
  <c r="H122" i="2"/>
  <c r="G122" i="2"/>
  <c r="F122" i="2"/>
  <c r="E122" i="2"/>
  <c r="D122" i="2"/>
  <c r="C122" i="2"/>
  <c r="B122" i="2"/>
  <c r="B120" i="2"/>
  <c r="G116" i="2"/>
  <c r="F116" i="2"/>
  <c r="E116" i="2"/>
  <c r="D116" i="2"/>
  <c r="C116" i="2"/>
  <c r="B116" i="2"/>
  <c r="H115" i="2"/>
  <c r="G115" i="2"/>
  <c r="F115" i="2"/>
  <c r="E115" i="2"/>
  <c r="D115" i="2"/>
  <c r="C115" i="2"/>
  <c r="B115" i="2"/>
  <c r="B113" i="2"/>
  <c r="G109" i="2"/>
  <c r="F109" i="2"/>
  <c r="E109" i="2"/>
  <c r="D109" i="2"/>
  <c r="C109" i="2"/>
  <c r="B109" i="2"/>
  <c r="H108" i="2"/>
  <c r="G108" i="2"/>
  <c r="F108" i="2"/>
  <c r="E108" i="2"/>
  <c r="D108" i="2"/>
  <c r="C108" i="2"/>
  <c r="B108" i="2"/>
  <c r="B106" i="2"/>
  <c r="G102" i="2"/>
  <c r="F102" i="2"/>
  <c r="E102" i="2"/>
  <c r="D102" i="2"/>
  <c r="C102" i="2"/>
  <c r="B102" i="2"/>
  <c r="H101" i="2"/>
  <c r="G101" i="2"/>
  <c r="F101" i="2"/>
  <c r="E101" i="2"/>
  <c r="D101" i="2"/>
  <c r="C101" i="2"/>
  <c r="B101" i="2"/>
  <c r="B99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B92" i="2"/>
  <c r="G88" i="2"/>
  <c r="F88" i="2"/>
  <c r="E88" i="2"/>
  <c r="D88" i="2"/>
  <c r="C88" i="2"/>
  <c r="B88" i="2"/>
  <c r="H87" i="2"/>
  <c r="G87" i="2"/>
  <c r="F87" i="2"/>
  <c r="E87" i="2"/>
  <c r="D87" i="2"/>
  <c r="C87" i="2"/>
  <c r="B87" i="2"/>
  <c r="B85" i="2"/>
  <c r="G81" i="2"/>
  <c r="F81" i="2"/>
  <c r="E81" i="2"/>
  <c r="D81" i="2"/>
  <c r="C81" i="2"/>
  <c r="B81" i="2"/>
  <c r="H80" i="2"/>
  <c r="G80" i="2"/>
  <c r="F80" i="2"/>
  <c r="E80" i="2"/>
  <c r="D80" i="2"/>
  <c r="C80" i="2"/>
  <c r="B80" i="2"/>
  <c r="B78" i="2"/>
  <c r="G74" i="2"/>
  <c r="F74" i="2"/>
  <c r="E74" i="2"/>
  <c r="D74" i="2"/>
  <c r="C74" i="2"/>
  <c r="B74" i="2"/>
  <c r="H73" i="2"/>
  <c r="G73" i="2"/>
  <c r="F73" i="2"/>
  <c r="E73" i="2"/>
  <c r="D73" i="2"/>
  <c r="C73" i="2"/>
  <c r="B73" i="2"/>
  <c r="B71" i="2"/>
  <c r="G67" i="2"/>
  <c r="F67" i="2"/>
  <c r="E67" i="2"/>
  <c r="D67" i="2"/>
  <c r="C67" i="2"/>
  <c r="B67" i="2"/>
  <c r="H66" i="2"/>
  <c r="G66" i="2"/>
  <c r="F66" i="2"/>
  <c r="E66" i="2"/>
  <c r="D66" i="2"/>
  <c r="C66" i="2"/>
  <c r="B66" i="2"/>
  <c r="B64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B57" i="2"/>
  <c r="G53" i="2"/>
  <c r="F53" i="2"/>
  <c r="E53" i="2"/>
  <c r="D53" i="2"/>
  <c r="C53" i="2"/>
  <c r="B53" i="2"/>
  <c r="H52" i="2"/>
  <c r="G52" i="2"/>
  <c r="F52" i="2"/>
  <c r="E52" i="2"/>
  <c r="D52" i="2"/>
  <c r="C52" i="2"/>
  <c r="B52" i="2"/>
  <c r="B50" i="2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B43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B36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B29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B22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B15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B8" i="2"/>
  <c r="G4" i="2"/>
  <c r="F4" i="2"/>
  <c r="E4" i="2"/>
  <c r="D4" i="2"/>
  <c r="C4" i="2"/>
  <c r="B4" i="2"/>
  <c r="H3" i="2"/>
  <c r="G3" i="2"/>
  <c r="F3" i="2"/>
  <c r="E3" i="2"/>
  <c r="D3" i="2"/>
  <c r="C3" i="2"/>
  <c r="B3" i="2"/>
  <c r="B1" i="2"/>
  <c r="N33" i="1"/>
  <c r="O33" i="1" s="1"/>
  <c r="G208" i="2" s="1"/>
  <c r="L33" i="1"/>
  <c r="M33" i="1" s="1"/>
  <c r="F208" i="2" s="1"/>
  <c r="J33" i="1"/>
  <c r="K33" i="1" s="1"/>
  <c r="E208" i="2" s="1"/>
  <c r="H33" i="1"/>
  <c r="I33" i="1" s="1"/>
  <c r="D208" i="2" s="1"/>
  <c r="F33" i="1"/>
  <c r="G33" i="1" s="1"/>
  <c r="C208" i="2" s="1"/>
  <c r="D33" i="1"/>
  <c r="E33" i="1" s="1"/>
  <c r="B208" i="2" s="1"/>
  <c r="N32" i="1"/>
  <c r="O32" i="1" s="1"/>
  <c r="G201" i="2" s="1"/>
  <c r="L32" i="1"/>
  <c r="M32" i="1" s="1"/>
  <c r="F201" i="2" s="1"/>
  <c r="J32" i="1"/>
  <c r="K32" i="1" s="1"/>
  <c r="E201" i="2" s="1"/>
  <c r="H32" i="1"/>
  <c r="I32" i="1" s="1"/>
  <c r="D201" i="2" s="1"/>
  <c r="F32" i="1"/>
  <c r="G32" i="1" s="1"/>
  <c r="C201" i="2" s="1"/>
  <c r="D32" i="1"/>
  <c r="E32" i="1" s="1"/>
  <c r="B201" i="2" s="1"/>
  <c r="N31" i="1"/>
  <c r="O31" i="1" s="1"/>
  <c r="G194" i="2" s="1"/>
  <c r="L31" i="1"/>
  <c r="M31" i="1" s="1"/>
  <c r="F194" i="2" s="1"/>
  <c r="J31" i="1"/>
  <c r="K31" i="1" s="1"/>
  <c r="E194" i="2" s="1"/>
  <c r="H31" i="1"/>
  <c r="I31" i="1" s="1"/>
  <c r="D194" i="2" s="1"/>
  <c r="F31" i="1"/>
  <c r="G31" i="1" s="1"/>
  <c r="C194" i="2" s="1"/>
  <c r="D31" i="1"/>
  <c r="E31" i="1" s="1"/>
  <c r="B194" i="2" s="1"/>
  <c r="N30" i="1"/>
  <c r="O30" i="1" s="1"/>
  <c r="G187" i="2" s="1"/>
  <c r="L30" i="1"/>
  <c r="M30" i="1" s="1"/>
  <c r="F187" i="2" s="1"/>
  <c r="J30" i="1"/>
  <c r="K30" i="1" s="1"/>
  <c r="E187" i="2" s="1"/>
  <c r="H30" i="1"/>
  <c r="I30" i="1" s="1"/>
  <c r="D187" i="2" s="1"/>
  <c r="F30" i="1"/>
  <c r="G30" i="1" s="1"/>
  <c r="C187" i="2" s="1"/>
  <c r="D30" i="1"/>
  <c r="E30" i="1" s="1"/>
  <c r="B187" i="2" s="1"/>
  <c r="N29" i="1"/>
  <c r="O29" i="1" s="1"/>
  <c r="G180" i="2" s="1"/>
  <c r="L29" i="1"/>
  <c r="M29" i="1" s="1"/>
  <c r="F180" i="2" s="1"/>
  <c r="J29" i="1"/>
  <c r="K29" i="1" s="1"/>
  <c r="E180" i="2" s="1"/>
  <c r="H29" i="1"/>
  <c r="I29" i="1" s="1"/>
  <c r="D180" i="2" s="1"/>
  <c r="F29" i="1"/>
  <c r="G29" i="1" s="1"/>
  <c r="C180" i="2" s="1"/>
  <c r="D29" i="1"/>
  <c r="E29" i="1" s="1"/>
  <c r="B180" i="2" s="1"/>
  <c r="N28" i="1"/>
  <c r="O28" i="1" s="1"/>
  <c r="G173" i="2" s="1"/>
  <c r="L28" i="1"/>
  <c r="M28" i="1" s="1"/>
  <c r="F173" i="2" s="1"/>
  <c r="J28" i="1"/>
  <c r="K28" i="1" s="1"/>
  <c r="E173" i="2" s="1"/>
  <c r="H28" i="1"/>
  <c r="I28" i="1" s="1"/>
  <c r="D173" i="2" s="1"/>
  <c r="F28" i="1"/>
  <c r="G28" i="1" s="1"/>
  <c r="C173" i="2" s="1"/>
  <c r="D28" i="1"/>
  <c r="E28" i="1" s="1"/>
  <c r="B173" i="2" s="1"/>
  <c r="N27" i="1"/>
  <c r="O27" i="1" s="1"/>
  <c r="G166" i="2" s="1"/>
  <c r="L27" i="1"/>
  <c r="M27" i="1" s="1"/>
  <c r="F166" i="2" s="1"/>
  <c r="J27" i="1"/>
  <c r="K27" i="1" s="1"/>
  <c r="E166" i="2" s="1"/>
  <c r="H27" i="1"/>
  <c r="I27" i="1" s="1"/>
  <c r="D166" i="2" s="1"/>
  <c r="F27" i="1"/>
  <c r="G27" i="1" s="1"/>
  <c r="C166" i="2" s="1"/>
  <c r="D27" i="1"/>
  <c r="E27" i="1" s="1"/>
  <c r="B166" i="2" s="1"/>
  <c r="N26" i="1"/>
  <c r="O26" i="1" s="1"/>
  <c r="G159" i="2" s="1"/>
  <c r="L26" i="1"/>
  <c r="M26" i="1" s="1"/>
  <c r="F159" i="2" s="1"/>
  <c r="J26" i="1"/>
  <c r="K26" i="1" s="1"/>
  <c r="E159" i="2" s="1"/>
  <c r="H26" i="1"/>
  <c r="I26" i="1" s="1"/>
  <c r="D159" i="2" s="1"/>
  <c r="G26" i="1"/>
  <c r="C159" i="2" s="1"/>
  <c r="F26" i="1"/>
  <c r="D26" i="1"/>
  <c r="E26" i="1" s="1"/>
  <c r="B159" i="2" s="1"/>
  <c r="N25" i="1"/>
  <c r="O25" i="1" s="1"/>
  <c r="G152" i="2" s="1"/>
  <c r="L25" i="1"/>
  <c r="M25" i="1" s="1"/>
  <c r="F152" i="2" s="1"/>
  <c r="J25" i="1"/>
  <c r="K25" i="1" s="1"/>
  <c r="E152" i="2" s="1"/>
  <c r="H25" i="1"/>
  <c r="I25" i="1" s="1"/>
  <c r="D152" i="2" s="1"/>
  <c r="F25" i="1"/>
  <c r="G25" i="1" s="1"/>
  <c r="C152" i="2" s="1"/>
  <c r="D25" i="1"/>
  <c r="E25" i="1" s="1"/>
  <c r="B152" i="2" s="1"/>
  <c r="N24" i="1"/>
  <c r="O24" i="1" s="1"/>
  <c r="G145" i="2" s="1"/>
  <c r="L24" i="1"/>
  <c r="M24" i="1" s="1"/>
  <c r="F145" i="2" s="1"/>
  <c r="J24" i="1"/>
  <c r="K24" i="1" s="1"/>
  <c r="E145" i="2" s="1"/>
  <c r="H24" i="1"/>
  <c r="I24" i="1" s="1"/>
  <c r="D145" i="2" s="1"/>
  <c r="F24" i="1"/>
  <c r="G24" i="1" s="1"/>
  <c r="C145" i="2" s="1"/>
  <c r="D24" i="1"/>
  <c r="E24" i="1" s="1"/>
  <c r="B145" i="2" s="1"/>
  <c r="N23" i="1"/>
  <c r="O23" i="1" s="1"/>
  <c r="G138" i="2" s="1"/>
  <c r="L23" i="1"/>
  <c r="M23" i="1" s="1"/>
  <c r="F138" i="2" s="1"/>
  <c r="J23" i="1"/>
  <c r="K23" i="1" s="1"/>
  <c r="E138" i="2" s="1"/>
  <c r="H23" i="1"/>
  <c r="I23" i="1" s="1"/>
  <c r="D138" i="2" s="1"/>
  <c r="F23" i="1"/>
  <c r="G23" i="1" s="1"/>
  <c r="C138" i="2" s="1"/>
  <c r="D23" i="1"/>
  <c r="E23" i="1" s="1"/>
  <c r="B138" i="2" s="1"/>
  <c r="N22" i="1"/>
  <c r="O22" i="1" s="1"/>
  <c r="G131" i="2" s="1"/>
  <c r="L22" i="1"/>
  <c r="M22" i="1" s="1"/>
  <c r="F131" i="2" s="1"/>
  <c r="J22" i="1"/>
  <c r="K22" i="1" s="1"/>
  <c r="E131" i="2" s="1"/>
  <c r="H22" i="1"/>
  <c r="I22" i="1" s="1"/>
  <c r="D131" i="2" s="1"/>
  <c r="F22" i="1"/>
  <c r="G22" i="1" s="1"/>
  <c r="C131" i="2" s="1"/>
  <c r="D22" i="1"/>
  <c r="E22" i="1" s="1"/>
  <c r="B131" i="2" s="1"/>
  <c r="N21" i="1"/>
  <c r="O21" i="1" s="1"/>
  <c r="G124" i="2" s="1"/>
  <c r="L21" i="1"/>
  <c r="M21" i="1" s="1"/>
  <c r="F124" i="2" s="1"/>
  <c r="J21" i="1"/>
  <c r="K21" i="1" s="1"/>
  <c r="E124" i="2" s="1"/>
  <c r="H21" i="1"/>
  <c r="I21" i="1" s="1"/>
  <c r="D124" i="2" s="1"/>
  <c r="F21" i="1"/>
  <c r="G21" i="1" s="1"/>
  <c r="C124" i="2" s="1"/>
  <c r="D21" i="1"/>
  <c r="E21" i="1" s="1"/>
  <c r="B124" i="2" s="1"/>
  <c r="N20" i="1"/>
  <c r="O20" i="1" s="1"/>
  <c r="G117" i="2" s="1"/>
  <c r="L20" i="1"/>
  <c r="M20" i="1" s="1"/>
  <c r="F117" i="2" s="1"/>
  <c r="J20" i="1"/>
  <c r="K20" i="1" s="1"/>
  <c r="E117" i="2" s="1"/>
  <c r="H20" i="1"/>
  <c r="I20" i="1" s="1"/>
  <c r="D117" i="2" s="1"/>
  <c r="F20" i="1"/>
  <c r="G20" i="1" s="1"/>
  <c r="C117" i="2" s="1"/>
  <c r="D20" i="1"/>
  <c r="E20" i="1" s="1"/>
  <c r="B117" i="2" s="1"/>
  <c r="N19" i="1"/>
  <c r="O19" i="1" s="1"/>
  <c r="G110" i="2" s="1"/>
  <c r="L19" i="1"/>
  <c r="M19" i="1" s="1"/>
  <c r="F110" i="2" s="1"/>
  <c r="K19" i="1"/>
  <c r="E110" i="2" s="1"/>
  <c r="J19" i="1"/>
  <c r="H19" i="1"/>
  <c r="I19" i="1" s="1"/>
  <c r="D110" i="2" s="1"/>
  <c r="F19" i="1"/>
  <c r="G19" i="1" s="1"/>
  <c r="C110" i="2" s="1"/>
  <c r="D19" i="1"/>
  <c r="E19" i="1" s="1"/>
  <c r="B110" i="2" s="1"/>
  <c r="N18" i="1"/>
  <c r="O18" i="1" s="1"/>
  <c r="G103" i="2" s="1"/>
  <c r="L18" i="1"/>
  <c r="M18" i="1" s="1"/>
  <c r="F103" i="2" s="1"/>
  <c r="J18" i="1"/>
  <c r="K18" i="1" s="1"/>
  <c r="E103" i="2" s="1"/>
  <c r="H18" i="1"/>
  <c r="I18" i="1" s="1"/>
  <c r="D103" i="2" s="1"/>
  <c r="F18" i="1"/>
  <c r="G18" i="1" s="1"/>
  <c r="C103" i="2" s="1"/>
  <c r="D18" i="1"/>
  <c r="E18" i="1" s="1"/>
  <c r="B103" i="2" s="1"/>
  <c r="N17" i="1"/>
  <c r="O17" i="1" s="1"/>
  <c r="G96" i="2" s="1"/>
  <c r="L17" i="1"/>
  <c r="M17" i="1" s="1"/>
  <c r="F96" i="2" s="1"/>
  <c r="J17" i="1"/>
  <c r="K17" i="1" s="1"/>
  <c r="E96" i="2" s="1"/>
  <c r="H17" i="1"/>
  <c r="I17" i="1" s="1"/>
  <c r="D96" i="2" s="1"/>
  <c r="F17" i="1"/>
  <c r="G17" i="1" s="1"/>
  <c r="C96" i="2" s="1"/>
  <c r="D17" i="1"/>
  <c r="E17" i="1" s="1"/>
  <c r="B96" i="2" s="1"/>
  <c r="N16" i="1"/>
  <c r="O16" i="1" s="1"/>
  <c r="G89" i="2" s="1"/>
  <c r="L16" i="1"/>
  <c r="M16" i="1" s="1"/>
  <c r="F89" i="2" s="1"/>
  <c r="J16" i="1"/>
  <c r="K16" i="1" s="1"/>
  <c r="E89" i="2" s="1"/>
  <c r="H16" i="1"/>
  <c r="I16" i="1" s="1"/>
  <c r="D89" i="2" s="1"/>
  <c r="F16" i="1"/>
  <c r="G16" i="1" s="1"/>
  <c r="C89" i="2" s="1"/>
  <c r="D16" i="1"/>
  <c r="E16" i="1" s="1"/>
  <c r="B89" i="2" s="1"/>
  <c r="N15" i="1"/>
  <c r="O15" i="1" s="1"/>
  <c r="G82" i="2" s="1"/>
  <c r="L15" i="1"/>
  <c r="M15" i="1" s="1"/>
  <c r="F82" i="2" s="1"/>
  <c r="J15" i="1"/>
  <c r="K15" i="1" s="1"/>
  <c r="E82" i="2" s="1"/>
  <c r="H15" i="1"/>
  <c r="I15" i="1" s="1"/>
  <c r="D82" i="2" s="1"/>
  <c r="F15" i="1"/>
  <c r="G15" i="1" s="1"/>
  <c r="C82" i="2" s="1"/>
  <c r="D15" i="1"/>
  <c r="E15" i="1" s="1"/>
  <c r="B82" i="2" s="1"/>
  <c r="N14" i="1"/>
  <c r="O14" i="1" s="1"/>
  <c r="G75" i="2" s="1"/>
  <c r="L14" i="1"/>
  <c r="M14" i="1" s="1"/>
  <c r="F75" i="2" s="1"/>
  <c r="J14" i="1"/>
  <c r="K14" i="1" s="1"/>
  <c r="E75" i="2" s="1"/>
  <c r="H14" i="1"/>
  <c r="I14" i="1" s="1"/>
  <c r="D75" i="2" s="1"/>
  <c r="G14" i="1"/>
  <c r="C75" i="2" s="1"/>
  <c r="F14" i="1"/>
  <c r="D14" i="1"/>
  <c r="E14" i="1" s="1"/>
  <c r="B75" i="2" s="1"/>
  <c r="N13" i="1"/>
  <c r="O13" i="1" s="1"/>
  <c r="G68" i="2" s="1"/>
  <c r="L13" i="1"/>
  <c r="M13" i="1" s="1"/>
  <c r="F68" i="2" s="1"/>
  <c r="J13" i="1"/>
  <c r="K13" i="1" s="1"/>
  <c r="E68" i="2" s="1"/>
  <c r="H13" i="1"/>
  <c r="I13" i="1" s="1"/>
  <c r="D68" i="2" s="1"/>
  <c r="F13" i="1"/>
  <c r="G13" i="1" s="1"/>
  <c r="C68" i="2" s="1"/>
  <c r="D13" i="1"/>
  <c r="E13" i="1" s="1"/>
  <c r="B68" i="2" s="1"/>
  <c r="N12" i="1"/>
  <c r="O12" i="1" s="1"/>
  <c r="G61" i="2" s="1"/>
  <c r="L12" i="1"/>
  <c r="M12" i="1" s="1"/>
  <c r="F61" i="2" s="1"/>
  <c r="J12" i="1"/>
  <c r="K12" i="1" s="1"/>
  <c r="E61" i="2" s="1"/>
  <c r="H12" i="1"/>
  <c r="I12" i="1" s="1"/>
  <c r="D61" i="2" s="1"/>
  <c r="F12" i="1"/>
  <c r="G12" i="1" s="1"/>
  <c r="C61" i="2" s="1"/>
  <c r="D12" i="1"/>
  <c r="E12" i="1" s="1"/>
  <c r="B61" i="2" s="1"/>
  <c r="N11" i="1"/>
  <c r="O11" i="1" s="1"/>
  <c r="G54" i="2" s="1"/>
  <c r="L11" i="1"/>
  <c r="M11" i="1" s="1"/>
  <c r="F54" i="2" s="1"/>
  <c r="J11" i="1"/>
  <c r="K11" i="1" s="1"/>
  <c r="E54" i="2" s="1"/>
  <c r="H11" i="1"/>
  <c r="I11" i="1" s="1"/>
  <c r="D54" i="2" s="1"/>
  <c r="F11" i="1"/>
  <c r="G11" i="1" s="1"/>
  <c r="C54" i="2" s="1"/>
  <c r="D11" i="1"/>
  <c r="E11" i="1" s="1"/>
  <c r="B54" i="2" s="1"/>
  <c r="N10" i="1"/>
  <c r="O10" i="1" s="1"/>
  <c r="G47" i="2" s="1"/>
  <c r="L10" i="1"/>
  <c r="M10" i="1" s="1"/>
  <c r="F47" i="2" s="1"/>
  <c r="J10" i="1"/>
  <c r="K10" i="1" s="1"/>
  <c r="E47" i="2" s="1"/>
  <c r="H10" i="1"/>
  <c r="I10" i="1" s="1"/>
  <c r="D47" i="2" s="1"/>
  <c r="F10" i="1"/>
  <c r="G10" i="1" s="1"/>
  <c r="C47" i="2" s="1"/>
  <c r="D10" i="1"/>
  <c r="E10" i="1" s="1"/>
  <c r="B47" i="2" s="1"/>
  <c r="N9" i="1"/>
  <c r="O9" i="1" s="1"/>
  <c r="G40" i="2" s="1"/>
  <c r="L9" i="1"/>
  <c r="M9" i="1" s="1"/>
  <c r="F40" i="2" s="1"/>
  <c r="J9" i="1"/>
  <c r="K9" i="1" s="1"/>
  <c r="E40" i="2" s="1"/>
  <c r="H9" i="1"/>
  <c r="I9" i="1" s="1"/>
  <c r="D40" i="2" s="1"/>
  <c r="F9" i="1"/>
  <c r="G9" i="1" s="1"/>
  <c r="C40" i="2" s="1"/>
  <c r="D9" i="1"/>
  <c r="E9" i="1" s="1"/>
  <c r="B40" i="2" s="1"/>
  <c r="N8" i="1"/>
  <c r="O8" i="1" s="1"/>
  <c r="G33" i="2" s="1"/>
  <c r="L8" i="1"/>
  <c r="M8" i="1" s="1"/>
  <c r="F33" i="2" s="1"/>
  <c r="J8" i="1"/>
  <c r="K8" i="1" s="1"/>
  <c r="E33" i="2" s="1"/>
  <c r="H8" i="1"/>
  <c r="I8" i="1" s="1"/>
  <c r="D33" i="2" s="1"/>
  <c r="F8" i="1"/>
  <c r="G8" i="1" s="1"/>
  <c r="C33" i="2" s="1"/>
  <c r="D8" i="1"/>
  <c r="E8" i="1" s="1"/>
  <c r="B33" i="2" s="1"/>
  <c r="O7" i="1"/>
  <c r="G26" i="2" s="1"/>
  <c r="N7" i="1"/>
  <c r="L7" i="1"/>
  <c r="M7" i="1" s="1"/>
  <c r="F26" i="2" s="1"/>
  <c r="J7" i="1"/>
  <c r="K7" i="1" s="1"/>
  <c r="E26" i="2" s="1"/>
  <c r="H7" i="1"/>
  <c r="I7" i="1" s="1"/>
  <c r="D26" i="2" s="1"/>
  <c r="F7" i="1"/>
  <c r="G7" i="1" s="1"/>
  <c r="C26" i="2" s="1"/>
  <c r="D7" i="1"/>
  <c r="E7" i="1" s="1"/>
  <c r="B26" i="2" s="1"/>
  <c r="N6" i="1"/>
  <c r="O6" i="1" s="1"/>
  <c r="G19" i="2" s="1"/>
  <c r="L6" i="1"/>
  <c r="M6" i="1" s="1"/>
  <c r="F19" i="2" s="1"/>
  <c r="J6" i="1"/>
  <c r="K6" i="1" s="1"/>
  <c r="E19" i="2" s="1"/>
  <c r="H6" i="1"/>
  <c r="I6" i="1" s="1"/>
  <c r="D19" i="2" s="1"/>
  <c r="F6" i="1"/>
  <c r="G6" i="1" s="1"/>
  <c r="C19" i="2" s="1"/>
  <c r="D6" i="1"/>
  <c r="E6" i="1" s="1"/>
  <c r="B19" i="2" s="1"/>
  <c r="N5" i="1"/>
  <c r="O5" i="1" s="1"/>
  <c r="G12" i="2" s="1"/>
  <c r="L5" i="1"/>
  <c r="M5" i="1" s="1"/>
  <c r="F12" i="2" s="1"/>
  <c r="J5" i="1"/>
  <c r="K5" i="1" s="1"/>
  <c r="E12" i="2" s="1"/>
  <c r="H5" i="1"/>
  <c r="I5" i="1" s="1"/>
  <c r="D12" i="2" s="1"/>
  <c r="G5" i="1"/>
  <c r="C12" i="2" s="1"/>
  <c r="F5" i="1"/>
  <c r="E5" i="1"/>
  <c r="B12" i="2" s="1"/>
  <c r="N4" i="1"/>
  <c r="O4" i="1" s="1"/>
  <c r="G5" i="2" s="1"/>
  <c r="L4" i="1"/>
  <c r="M4" i="1" s="1"/>
  <c r="F5" i="2" s="1"/>
  <c r="J4" i="1"/>
  <c r="K4" i="1" s="1"/>
  <c r="E5" i="2" s="1"/>
  <c r="H4" i="1"/>
  <c r="I4" i="1" s="1"/>
  <c r="D5" i="2" s="1"/>
  <c r="F4" i="1"/>
  <c r="G4" i="1" s="1"/>
  <c r="C5" i="2" s="1"/>
  <c r="D4" i="1"/>
  <c r="E4" i="1" s="1"/>
  <c r="B5" i="2" s="1"/>
</calcChain>
</file>

<file path=xl/sharedStrings.xml><?xml version="1.0" encoding="utf-8"?>
<sst xmlns="http://schemas.openxmlformats.org/spreadsheetml/2006/main" count="1169" uniqueCount="21">
  <si>
    <t>Min</t>
  </si>
  <si>
    <t>%</t>
  </si>
  <si>
    <t>Piste balisée tous les</t>
  </si>
  <si>
    <t>m</t>
  </si>
  <si>
    <t>VMA</t>
  </si>
  <si>
    <t>d</t>
  </si>
  <si>
    <t>b</t>
  </si>
  <si>
    <t>Nom:</t>
  </si>
  <si>
    <t>séquence:</t>
  </si>
  <si>
    <t>durée:</t>
  </si>
  <si>
    <t>%VMA</t>
  </si>
  <si>
    <t>projet:</t>
  </si>
  <si>
    <t>distance parcourue:</t>
  </si>
  <si>
    <t>FC:</t>
  </si>
  <si>
    <t>minutes :</t>
  </si>
  <si>
    <t>distance (en plots)</t>
  </si>
  <si>
    <t>/</t>
  </si>
  <si>
    <t>Projet</t>
  </si>
  <si>
    <t>Total</t>
  </si>
  <si>
    <t>NOM - PRENOM</t>
  </si>
  <si>
    <t>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</si>
</sst>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%"/>
    <numFmt numFmtId="165" formatCode="0.0"/>
    <numFmt numFmtId="166" formatCode="dd/mm/yyyy;@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omic Sans MS"/>
      <family val="4"/>
      <charset val="1"/>
    </font>
    <font>
      <b/>
      <sz val="10"/>
      <color rgb="FF000000"/>
      <name val="Comic Sans MS"/>
      <family val="4"/>
      <charset val="1"/>
    </font>
    <font>
      <sz val="8"/>
      <color rgb="FF000000"/>
      <name val="Comic Sans MS"/>
      <family val="4"/>
      <charset val="1"/>
    </font>
    <font>
      <b/>
      <sz val="7"/>
      <color rgb="FF000000"/>
      <name val="Comic Sans MS"/>
      <family val="4"/>
      <charset val="1"/>
    </font>
    <font>
      <sz val="7"/>
      <color rgb="FF000000"/>
      <name val="Comic Sans MS"/>
      <family val="4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6" fontId="1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3"/>
  <sheetViews>
    <sheetView tabSelected="1" zoomScaleNormal="100" workbookViewId="0">
      <selection activeCell="N6" sqref="N6"/>
    </sheetView>
  </sheetViews>
  <sheetFormatPr baseColWidth="10" defaultColWidth="8.88671875" defaultRowHeight="16.2" x14ac:dyDescent="0.3"/>
  <cols>
    <col min="1" max="1" width="29.88671875" style="20" customWidth="1"/>
    <col min="2" max="2" width="7" style="20" customWidth="1"/>
    <col min="3" max="16" width="5.77734375" style="20" customWidth="1"/>
    <col min="17" max="20" width="0.77734375" style="20" customWidth="1"/>
    <col min="21" max="29" width="5.77734375" style="20" customWidth="1"/>
    <col min="30" max="1025" width="11.44140625" style="20"/>
    <col min="1026" max="16384" width="8.88671875" style="24"/>
  </cols>
  <sheetData>
    <row r="1" spans="1:23" ht="36.6" customHeight="1" x14ac:dyDescent="0.3">
      <c r="D1" s="20" t="s">
        <v>0</v>
      </c>
      <c r="E1" s="20" t="s">
        <v>1</v>
      </c>
      <c r="F1" s="20" t="s">
        <v>0</v>
      </c>
      <c r="G1" s="20" t="s">
        <v>1</v>
      </c>
      <c r="H1" s="20" t="s">
        <v>0</v>
      </c>
      <c r="I1" s="20" t="s">
        <v>1</v>
      </c>
      <c r="J1" s="20" t="s">
        <v>0</v>
      </c>
      <c r="K1" s="20" t="s">
        <v>1</v>
      </c>
      <c r="L1" s="20" t="s">
        <v>0</v>
      </c>
      <c r="M1" s="20" t="s">
        <v>1</v>
      </c>
      <c r="N1" s="20" t="s">
        <v>0</v>
      </c>
      <c r="O1" s="20" t="s">
        <v>1</v>
      </c>
      <c r="P1" s="21" t="s">
        <v>2</v>
      </c>
      <c r="Q1" s="21"/>
      <c r="R1" s="21"/>
      <c r="S1" s="21"/>
      <c r="T1" s="22"/>
      <c r="U1" s="23">
        <v>25</v>
      </c>
      <c r="V1" s="23"/>
      <c r="W1" s="20" t="s">
        <v>3</v>
      </c>
    </row>
    <row r="2" spans="1:23" ht="13.8" customHeight="1" x14ac:dyDescent="0.3">
      <c r="A2" s="25" t="s">
        <v>19</v>
      </c>
      <c r="B2" s="25" t="s">
        <v>20</v>
      </c>
      <c r="C2" s="26" t="s">
        <v>4</v>
      </c>
      <c r="D2" s="1">
        <v>0</v>
      </c>
      <c r="E2" s="2">
        <v>0.8</v>
      </c>
      <c r="F2" s="1">
        <v>3</v>
      </c>
      <c r="G2" s="2">
        <v>0.9</v>
      </c>
      <c r="H2" s="1">
        <v>3</v>
      </c>
      <c r="I2" s="2">
        <v>1</v>
      </c>
      <c r="J2" s="1">
        <v>3</v>
      </c>
      <c r="K2" s="2">
        <v>1.1000000000000001</v>
      </c>
      <c r="L2" s="1">
        <v>6</v>
      </c>
      <c r="M2" s="2">
        <v>1</v>
      </c>
      <c r="N2" s="1">
        <v>6</v>
      </c>
      <c r="O2" s="2">
        <v>0.8</v>
      </c>
      <c r="P2" s="27"/>
      <c r="Q2" s="26"/>
      <c r="R2" s="26"/>
      <c r="S2" s="26"/>
      <c r="T2" s="26"/>
      <c r="U2" s="28"/>
    </row>
    <row r="3" spans="1:23" ht="13.8" customHeight="1" x14ac:dyDescent="0.3">
      <c r="A3" s="29"/>
      <c r="B3" s="29"/>
      <c r="C3" s="29"/>
      <c r="D3" s="30" t="s">
        <v>5</v>
      </c>
      <c r="E3" s="31" t="s">
        <v>6</v>
      </c>
      <c r="F3" s="30" t="s">
        <v>5</v>
      </c>
      <c r="G3" s="31" t="s">
        <v>6</v>
      </c>
      <c r="H3" s="30" t="s">
        <v>5</v>
      </c>
      <c r="I3" s="31" t="s">
        <v>6</v>
      </c>
      <c r="J3" s="30" t="s">
        <v>5</v>
      </c>
      <c r="K3" s="31" t="s">
        <v>6</v>
      </c>
      <c r="L3" s="30" t="s">
        <v>5</v>
      </c>
      <c r="M3" s="31" t="s">
        <v>6</v>
      </c>
      <c r="N3" s="30" t="s">
        <v>5</v>
      </c>
      <c r="O3" s="31" t="s">
        <v>6</v>
      </c>
      <c r="P3" s="32"/>
      <c r="Q3" s="32"/>
      <c r="R3" s="32"/>
      <c r="S3" s="32"/>
      <c r="T3" s="32"/>
      <c r="U3" s="32"/>
    </row>
    <row r="4" spans="1:23" ht="13.8" customHeight="1" x14ac:dyDescent="0.3">
      <c r="A4" s="33">
        <v>1</v>
      </c>
      <c r="B4" s="34"/>
      <c r="C4" s="3">
        <v>1</v>
      </c>
      <c r="D4" s="18">
        <f t="shared" ref="D4:D33" si="0">(($C4*1000*D$2)/60)*E$2</f>
        <v>0</v>
      </c>
      <c r="E4" s="19">
        <f t="shared" ref="E4:E33" si="1">D4/$U$1</f>
        <v>0</v>
      </c>
      <c r="F4" s="18">
        <f t="shared" ref="F4:F33" si="2">(($C4*1000*F$2)/60)*G$2</f>
        <v>45</v>
      </c>
      <c r="G4" s="19">
        <f t="shared" ref="G4:G33" si="3">F4/$U$1</f>
        <v>1.8</v>
      </c>
      <c r="H4" s="18">
        <f t="shared" ref="H4:H33" si="4">(($C4*1000*H$2)/60)*I$2</f>
        <v>50</v>
      </c>
      <c r="I4" s="19">
        <f t="shared" ref="I4:I33" si="5">H4/$U$1</f>
        <v>2</v>
      </c>
      <c r="J4" s="18">
        <f t="shared" ref="J4:J33" si="6">(($C4*1000*J$2)/60)*K$2</f>
        <v>55.000000000000007</v>
      </c>
      <c r="K4" s="19">
        <f t="shared" ref="K4:K33" si="7">J4/$U$1</f>
        <v>2.2000000000000002</v>
      </c>
      <c r="L4" s="18">
        <f t="shared" ref="L4:L33" si="8">(($C4*1000*L$2)/60)*M$2</f>
        <v>100</v>
      </c>
      <c r="M4" s="19">
        <f t="shared" ref="M4:M33" si="9">L4/$U$1</f>
        <v>4</v>
      </c>
      <c r="N4" s="18">
        <f t="shared" ref="N4:N33" si="10">(($C4*1000*N$2)/60)*O$2</f>
        <v>80</v>
      </c>
      <c r="O4" s="19">
        <f t="shared" ref="O4:O33" si="11">N4/$U$1</f>
        <v>3.2</v>
      </c>
      <c r="P4" s="32"/>
      <c r="Q4" s="32"/>
      <c r="R4" s="32"/>
      <c r="S4" s="32"/>
      <c r="T4" s="32"/>
      <c r="U4" s="32"/>
    </row>
    <row r="5" spans="1:23" ht="13.8" customHeight="1" x14ac:dyDescent="0.3">
      <c r="A5" s="33">
        <v>2</v>
      </c>
      <c r="B5" s="34"/>
      <c r="C5" s="3">
        <v>2</v>
      </c>
      <c r="D5" s="18">
        <f t="shared" si="0"/>
        <v>0</v>
      </c>
      <c r="E5" s="19">
        <f t="shared" si="1"/>
        <v>0</v>
      </c>
      <c r="F5" s="18">
        <f t="shared" si="2"/>
        <v>90</v>
      </c>
      <c r="G5" s="19">
        <f t="shared" si="3"/>
        <v>3.6</v>
      </c>
      <c r="H5" s="18">
        <f t="shared" si="4"/>
        <v>100</v>
      </c>
      <c r="I5" s="19">
        <f t="shared" si="5"/>
        <v>4</v>
      </c>
      <c r="J5" s="18">
        <f t="shared" si="6"/>
        <v>110.00000000000001</v>
      </c>
      <c r="K5" s="19">
        <f t="shared" si="7"/>
        <v>4.4000000000000004</v>
      </c>
      <c r="L5" s="18">
        <f t="shared" si="8"/>
        <v>200</v>
      </c>
      <c r="M5" s="19">
        <f t="shared" si="9"/>
        <v>8</v>
      </c>
      <c r="N5" s="18">
        <f t="shared" si="10"/>
        <v>160</v>
      </c>
      <c r="O5" s="19">
        <f t="shared" si="11"/>
        <v>6.4</v>
      </c>
      <c r="P5" s="32"/>
      <c r="Q5" s="32"/>
      <c r="R5" s="32"/>
      <c r="S5" s="32"/>
      <c r="T5" s="32"/>
      <c r="U5" s="32"/>
    </row>
    <row r="6" spans="1:23" ht="13.8" customHeight="1" x14ac:dyDescent="0.3">
      <c r="A6" s="33">
        <v>3</v>
      </c>
      <c r="B6" s="34"/>
      <c r="C6" s="3">
        <v>3</v>
      </c>
      <c r="D6" s="18">
        <f t="shared" si="0"/>
        <v>0</v>
      </c>
      <c r="E6" s="19">
        <f t="shared" si="1"/>
        <v>0</v>
      </c>
      <c r="F6" s="18">
        <f t="shared" si="2"/>
        <v>135</v>
      </c>
      <c r="G6" s="19">
        <f t="shared" si="3"/>
        <v>5.4</v>
      </c>
      <c r="H6" s="18">
        <f t="shared" si="4"/>
        <v>150</v>
      </c>
      <c r="I6" s="19">
        <f t="shared" si="5"/>
        <v>6</v>
      </c>
      <c r="J6" s="18">
        <f t="shared" si="6"/>
        <v>165</v>
      </c>
      <c r="K6" s="19">
        <f t="shared" si="7"/>
        <v>6.6</v>
      </c>
      <c r="L6" s="18">
        <f t="shared" si="8"/>
        <v>300</v>
      </c>
      <c r="M6" s="19">
        <f t="shared" si="9"/>
        <v>12</v>
      </c>
      <c r="N6" s="18">
        <f t="shared" si="10"/>
        <v>240</v>
      </c>
      <c r="O6" s="19">
        <f t="shared" si="11"/>
        <v>9.6</v>
      </c>
      <c r="P6" s="32"/>
      <c r="Q6" s="32"/>
      <c r="R6" s="32"/>
      <c r="S6" s="32"/>
      <c r="T6" s="32"/>
      <c r="U6" s="32"/>
    </row>
    <row r="7" spans="1:23" ht="13.8" customHeight="1" x14ac:dyDescent="0.3">
      <c r="A7" s="33">
        <v>4</v>
      </c>
      <c r="B7" s="34"/>
      <c r="C7" s="3">
        <v>4</v>
      </c>
      <c r="D7" s="18">
        <f t="shared" si="0"/>
        <v>0</v>
      </c>
      <c r="E7" s="19">
        <f t="shared" si="1"/>
        <v>0</v>
      </c>
      <c r="F7" s="18">
        <f t="shared" si="2"/>
        <v>180</v>
      </c>
      <c r="G7" s="19">
        <f t="shared" si="3"/>
        <v>7.2</v>
      </c>
      <c r="H7" s="18">
        <f t="shared" si="4"/>
        <v>200</v>
      </c>
      <c r="I7" s="19">
        <f t="shared" si="5"/>
        <v>8</v>
      </c>
      <c r="J7" s="18">
        <f t="shared" si="6"/>
        <v>220.00000000000003</v>
      </c>
      <c r="K7" s="19">
        <f t="shared" si="7"/>
        <v>8.8000000000000007</v>
      </c>
      <c r="L7" s="18">
        <f t="shared" si="8"/>
        <v>400</v>
      </c>
      <c r="M7" s="19">
        <f t="shared" si="9"/>
        <v>16</v>
      </c>
      <c r="N7" s="18">
        <f t="shared" si="10"/>
        <v>320</v>
      </c>
      <c r="O7" s="19">
        <f t="shared" si="11"/>
        <v>12.8</v>
      </c>
      <c r="P7" s="32"/>
      <c r="Q7" s="32"/>
      <c r="R7" s="32"/>
      <c r="S7" s="32"/>
      <c r="T7" s="32"/>
      <c r="U7" s="32"/>
    </row>
    <row r="8" spans="1:23" ht="13.8" customHeight="1" x14ac:dyDescent="0.3">
      <c r="A8" s="33">
        <v>5</v>
      </c>
      <c r="B8" s="34"/>
      <c r="C8" s="3">
        <v>5</v>
      </c>
      <c r="D8" s="18">
        <f t="shared" si="0"/>
        <v>0</v>
      </c>
      <c r="E8" s="19">
        <f t="shared" si="1"/>
        <v>0</v>
      </c>
      <c r="F8" s="18">
        <f t="shared" si="2"/>
        <v>225</v>
      </c>
      <c r="G8" s="19">
        <f t="shared" si="3"/>
        <v>9</v>
      </c>
      <c r="H8" s="18">
        <f t="shared" si="4"/>
        <v>250</v>
      </c>
      <c r="I8" s="19">
        <f t="shared" si="5"/>
        <v>10</v>
      </c>
      <c r="J8" s="18">
        <f t="shared" si="6"/>
        <v>275</v>
      </c>
      <c r="K8" s="19">
        <f t="shared" si="7"/>
        <v>11</v>
      </c>
      <c r="L8" s="18">
        <f t="shared" si="8"/>
        <v>500</v>
      </c>
      <c r="M8" s="19">
        <f t="shared" si="9"/>
        <v>20</v>
      </c>
      <c r="N8" s="18">
        <f t="shared" si="10"/>
        <v>400</v>
      </c>
      <c r="O8" s="19">
        <f t="shared" si="11"/>
        <v>16</v>
      </c>
      <c r="P8" s="32"/>
      <c r="Q8" s="32"/>
      <c r="R8" s="32"/>
      <c r="S8" s="32"/>
      <c r="T8" s="32"/>
      <c r="U8" s="32"/>
    </row>
    <row r="9" spans="1:23" ht="13.8" customHeight="1" x14ac:dyDescent="0.3">
      <c r="A9" s="33">
        <v>6</v>
      </c>
      <c r="B9" s="34"/>
      <c r="C9" s="3">
        <v>6</v>
      </c>
      <c r="D9" s="18">
        <f t="shared" si="0"/>
        <v>0</v>
      </c>
      <c r="E9" s="19">
        <f t="shared" si="1"/>
        <v>0</v>
      </c>
      <c r="F9" s="18">
        <f t="shared" si="2"/>
        <v>270</v>
      </c>
      <c r="G9" s="19">
        <f t="shared" si="3"/>
        <v>10.8</v>
      </c>
      <c r="H9" s="18">
        <f t="shared" si="4"/>
        <v>300</v>
      </c>
      <c r="I9" s="19">
        <f t="shared" si="5"/>
        <v>12</v>
      </c>
      <c r="J9" s="18">
        <f t="shared" si="6"/>
        <v>330</v>
      </c>
      <c r="K9" s="19">
        <f t="shared" si="7"/>
        <v>13.2</v>
      </c>
      <c r="L9" s="18">
        <f t="shared" si="8"/>
        <v>600</v>
      </c>
      <c r="M9" s="19">
        <f t="shared" si="9"/>
        <v>24</v>
      </c>
      <c r="N9" s="18">
        <f t="shared" si="10"/>
        <v>480</v>
      </c>
      <c r="O9" s="19">
        <f t="shared" si="11"/>
        <v>19.2</v>
      </c>
      <c r="P9" s="32"/>
      <c r="Q9" s="32"/>
      <c r="R9" s="32"/>
      <c r="S9" s="32"/>
      <c r="T9" s="32"/>
      <c r="U9" s="32"/>
    </row>
    <row r="10" spans="1:23" ht="13.8" customHeight="1" x14ac:dyDescent="0.3">
      <c r="A10" s="33">
        <v>7</v>
      </c>
      <c r="B10" s="34"/>
      <c r="C10" s="3">
        <v>7</v>
      </c>
      <c r="D10" s="18">
        <f t="shared" si="0"/>
        <v>0</v>
      </c>
      <c r="E10" s="19">
        <f t="shared" si="1"/>
        <v>0</v>
      </c>
      <c r="F10" s="18">
        <f t="shared" si="2"/>
        <v>315</v>
      </c>
      <c r="G10" s="19">
        <f t="shared" si="3"/>
        <v>12.6</v>
      </c>
      <c r="H10" s="18">
        <f t="shared" si="4"/>
        <v>350</v>
      </c>
      <c r="I10" s="19">
        <f t="shared" si="5"/>
        <v>14</v>
      </c>
      <c r="J10" s="18">
        <f t="shared" si="6"/>
        <v>385.00000000000006</v>
      </c>
      <c r="K10" s="19">
        <f t="shared" si="7"/>
        <v>15.400000000000002</v>
      </c>
      <c r="L10" s="18">
        <f t="shared" si="8"/>
        <v>700</v>
      </c>
      <c r="M10" s="19">
        <f t="shared" si="9"/>
        <v>28</v>
      </c>
      <c r="N10" s="18">
        <f t="shared" si="10"/>
        <v>560</v>
      </c>
      <c r="O10" s="19">
        <f t="shared" si="11"/>
        <v>22.4</v>
      </c>
      <c r="P10" s="32"/>
      <c r="Q10" s="32"/>
      <c r="R10" s="32"/>
      <c r="S10" s="32"/>
      <c r="T10" s="32"/>
      <c r="U10" s="32"/>
    </row>
    <row r="11" spans="1:23" ht="13.8" customHeight="1" x14ac:dyDescent="0.3">
      <c r="A11" s="33">
        <v>8</v>
      </c>
      <c r="B11" s="34"/>
      <c r="C11" s="3">
        <v>8</v>
      </c>
      <c r="D11" s="18">
        <f t="shared" si="0"/>
        <v>0</v>
      </c>
      <c r="E11" s="19">
        <f t="shared" si="1"/>
        <v>0</v>
      </c>
      <c r="F11" s="18">
        <f t="shared" si="2"/>
        <v>360</v>
      </c>
      <c r="G11" s="19">
        <f t="shared" si="3"/>
        <v>14.4</v>
      </c>
      <c r="H11" s="18">
        <f t="shared" si="4"/>
        <v>400</v>
      </c>
      <c r="I11" s="19">
        <f t="shared" si="5"/>
        <v>16</v>
      </c>
      <c r="J11" s="18">
        <f t="shared" si="6"/>
        <v>440.00000000000006</v>
      </c>
      <c r="K11" s="19">
        <f t="shared" si="7"/>
        <v>17.600000000000001</v>
      </c>
      <c r="L11" s="18">
        <f t="shared" si="8"/>
        <v>800</v>
      </c>
      <c r="M11" s="19">
        <f t="shared" si="9"/>
        <v>32</v>
      </c>
      <c r="N11" s="18">
        <f t="shared" si="10"/>
        <v>640</v>
      </c>
      <c r="O11" s="19">
        <f t="shared" si="11"/>
        <v>25.6</v>
      </c>
      <c r="P11" s="32"/>
      <c r="Q11" s="32"/>
      <c r="R11" s="32"/>
      <c r="S11" s="32"/>
      <c r="T11" s="32"/>
      <c r="U11" s="32"/>
    </row>
    <row r="12" spans="1:23" ht="13.8" customHeight="1" x14ac:dyDescent="0.3">
      <c r="A12" s="33">
        <v>9</v>
      </c>
      <c r="B12" s="34"/>
      <c r="C12" s="3">
        <v>9</v>
      </c>
      <c r="D12" s="18">
        <f t="shared" si="0"/>
        <v>0</v>
      </c>
      <c r="E12" s="19">
        <f t="shared" si="1"/>
        <v>0</v>
      </c>
      <c r="F12" s="18">
        <f t="shared" si="2"/>
        <v>405</v>
      </c>
      <c r="G12" s="19">
        <f t="shared" si="3"/>
        <v>16.2</v>
      </c>
      <c r="H12" s="18">
        <f t="shared" si="4"/>
        <v>450</v>
      </c>
      <c r="I12" s="19">
        <f t="shared" si="5"/>
        <v>18</v>
      </c>
      <c r="J12" s="18">
        <f t="shared" si="6"/>
        <v>495.00000000000006</v>
      </c>
      <c r="K12" s="19">
        <f t="shared" si="7"/>
        <v>19.8</v>
      </c>
      <c r="L12" s="18">
        <f t="shared" si="8"/>
        <v>900</v>
      </c>
      <c r="M12" s="19">
        <f t="shared" si="9"/>
        <v>36</v>
      </c>
      <c r="N12" s="18">
        <f t="shared" si="10"/>
        <v>720</v>
      </c>
      <c r="O12" s="19">
        <f t="shared" si="11"/>
        <v>28.8</v>
      </c>
      <c r="P12" s="32"/>
      <c r="Q12" s="32"/>
      <c r="R12" s="32"/>
      <c r="S12" s="32"/>
      <c r="T12" s="32"/>
      <c r="U12" s="32"/>
    </row>
    <row r="13" spans="1:23" ht="13.8" customHeight="1" x14ac:dyDescent="0.3">
      <c r="A13" s="33">
        <v>10</v>
      </c>
      <c r="B13" s="34"/>
      <c r="C13" s="3">
        <v>10</v>
      </c>
      <c r="D13" s="18">
        <f t="shared" si="0"/>
        <v>0</v>
      </c>
      <c r="E13" s="19">
        <f t="shared" si="1"/>
        <v>0</v>
      </c>
      <c r="F13" s="18">
        <f t="shared" si="2"/>
        <v>450</v>
      </c>
      <c r="G13" s="19">
        <f t="shared" si="3"/>
        <v>18</v>
      </c>
      <c r="H13" s="18">
        <f t="shared" si="4"/>
        <v>500</v>
      </c>
      <c r="I13" s="19">
        <f t="shared" si="5"/>
        <v>20</v>
      </c>
      <c r="J13" s="18">
        <f t="shared" si="6"/>
        <v>550</v>
      </c>
      <c r="K13" s="19">
        <f t="shared" si="7"/>
        <v>22</v>
      </c>
      <c r="L13" s="18">
        <f t="shared" si="8"/>
        <v>1000</v>
      </c>
      <c r="M13" s="19">
        <f t="shared" si="9"/>
        <v>40</v>
      </c>
      <c r="N13" s="18">
        <f t="shared" si="10"/>
        <v>800</v>
      </c>
      <c r="O13" s="19">
        <f t="shared" si="11"/>
        <v>32</v>
      </c>
      <c r="P13" s="32"/>
      <c r="Q13" s="32"/>
      <c r="R13" s="32"/>
      <c r="S13" s="32"/>
      <c r="T13" s="32"/>
      <c r="U13" s="32"/>
    </row>
    <row r="14" spans="1:23" ht="13.8" customHeight="1" x14ac:dyDescent="0.3">
      <c r="A14" s="33">
        <v>11</v>
      </c>
      <c r="B14" s="34"/>
      <c r="C14" s="3">
        <v>11</v>
      </c>
      <c r="D14" s="18">
        <f t="shared" si="0"/>
        <v>0</v>
      </c>
      <c r="E14" s="19">
        <f t="shared" si="1"/>
        <v>0</v>
      </c>
      <c r="F14" s="18">
        <f t="shared" si="2"/>
        <v>495</v>
      </c>
      <c r="G14" s="19">
        <f t="shared" si="3"/>
        <v>19.8</v>
      </c>
      <c r="H14" s="18">
        <f t="shared" si="4"/>
        <v>550</v>
      </c>
      <c r="I14" s="19">
        <f t="shared" si="5"/>
        <v>22</v>
      </c>
      <c r="J14" s="18">
        <f t="shared" si="6"/>
        <v>605</v>
      </c>
      <c r="K14" s="19">
        <f t="shared" si="7"/>
        <v>24.2</v>
      </c>
      <c r="L14" s="18">
        <f t="shared" si="8"/>
        <v>1100</v>
      </c>
      <c r="M14" s="19">
        <f t="shared" si="9"/>
        <v>44</v>
      </c>
      <c r="N14" s="18">
        <f t="shared" si="10"/>
        <v>880</v>
      </c>
      <c r="O14" s="19">
        <f t="shared" si="11"/>
        <v>35.200000000000003</v>
      </c>
      <c r="P14" s="32"/>
      <c r="Q14" s="32"/>
      <c r="R14" s="32"/>
      <c r="S14" s="32"/>
      <c r="T14" s="32"/>
      <c r="U14" s="32"/>
    </row>
    <row r="15" spans="1:23" ht="13.8" customHeight="1" x14ac:dyDescent="0.3">
      <c r="A15" s="33">
        <v>12</v>
      </c>
      <c r="B15" s="34"/>
      <c r="C15" s="3">
        <v>12</v>
      </c>
      <c r="D15" s="18">
        <f t="shared" si="0"/>
        <v>0</v>
      </c>
      <c r="E15" s="19">
        <f t="shared" si="1"/>
        <v>0</v>
      </c>
      <c r="F15" s="18">
        <f t="shared" si="2"/>
        <v>540</v>
      </c>
      <c r="G15" s="19">
        <f t="shared" si="3"/>
        <v>21.6</v>
      </c>
      <c r="H15" s="18">
        <f t="shared" si="4"/>
        <v>600</v>
      </c>
      <c r="I15" s="19">
        <f t="shared" si="5"/>
        <v>24</v>
      </c>
      <c r="J15" s="18">
        <f t="shared" si="6"/>
        <v>660</v>
      </c>
      <c r="K15" s="19">
        <f t="shared" si="7"/>
        <v>26.4</v>
      </c>
      <c r="L15" s="18">
        <f t="shared" si="8"/>
        <v>1200</v>
      </c>
      <c r="M15" s="19">
        <f t="shared" si="9"/>
        <v>48</v>
      </c>
      <c r="N15" s="18">
        <f t="shared" si="10"/>
        <v>960</v>
      </c>
      <c r="O15" s="19">
        <f t="shared" si="11"/>
        <v>38.4</v>
      </c>
      <c r="P15" s="32"/>
      <c r="Q15" s="32"/>
      <c r="R15" s="32"/>
      <c r="S15" s="32"/>
      <c r="T15" s="32"/>
      <c r="U15" s="32"/>
    </row>
    <row r="16" spans="1:23" ht="13.8" customHeight="1" x14ac:dyDescent="0.3">
      <c r="A16" s="33">
        <v>13</v>
      </c>
      <c r="B16" s="34"/>
      <c r="C16" s="3">
        <v>13</v>
      </c>
      <c r="D16" s="18">
        <f t="shared" si="0"/>
        <v>0</v>
      </c>
      <c r="E16" s="19">
        <f t="shared" si="1"/>
        <v>0</v>
      </c>
      <c r="F16" s="18">
        <f t="shared" si="2"/>
        <v>585</v>
      </c>
      <c r="G16" s="19">
        <f t="shared" si="3"/>
        <v>23.4</v>
      </c>
      <c r="H16" s="18">
        <f t="shared" si="4"/>
        <v>650</v>
      </c>
      <c r="I16" s="19">
        <f t="shared" si="5"/>
        <v>26</v>
      </c>
      <c r="J16" s="18">
        <f t="shared" si="6"/>
        <v>715.00000000000011</v>
      </c>
      <c r="K16" s="19">
        <f t="shared" si="7"/>
        <v>28.600000000000005</v>
      </c>
      <c r="L16" s="18">
        <f t="shared" si="8"/>
        <v>1300</v>
      </c>
      <c r="M16" s="19">
        <f t="shared" si="9"/>
        <v>52</v>
      </c>
      <c r="N16" s="18">
        <f t="shared" si="10"/>
        <v>1040</v>
      </c>
      <c r="O16" s="19">
        <f t="shared" si="11"/>
        <v>41.6</v>
      </c>
      <c r="P16" s="32"/>
      <c r="Q16" s="32"/>
      <c r="R16" s="32"/>
      <c r="S16" s="32"/>
      <c r="T16" s="32"/>
      <c r="U16" s="32"/>
    </row>
    <row r="17" spans="1:21" ht="13.8" customHeight="1" x14ac:dyDescent="0.3">
      <c r="A17" s="33">
        <v>14</v>
      </c>
      <c r="B17" s="34"/>
      <c r="C17" s="3">
        <v>14</v>
      </c>
      <c r="D17" s="18">
        <f t="shared" si="0"/>
        <v>0</v>
      </c>
      <c r="E17" s="19">
        <f t="shared" si="1"/>
        <v>0</v>
      </c>
      <c r="F17" s="18">
        <f t="shared" si="2"/>
        <v>630</v>
      </c>
      <c r="G17" s="19">
        <f t="shared" si="3"/>
        <v>25.2</v>
      </c>
      <c r="H17" s="18">
        <f t="shared" si="4"/>
        <v>700</v>
      </c>
      <c r="I17" s="19">
        <f t="shared" si="5"/>
        <v>28</v>
      </c>
      <c r="J17" s="18">
        <f t="shared" si="6"/>
        <v>770.00000000000011</v>
      </c>
      <c r="K17" s="19">
        <f t="shared" si="7"/>
        <v>30.800000000000004</v>
      </c>
      <c r="L17" s="18">
        <f t="shared" si="8"/>
        <v>1400</v>
      </c>
      <c r="M17" s="19">
        <f t="shared" si="9"/>
        <v>56</v>
      </c>
      <c r="N17" s="18">
        <f t="shared" si="10"/>
        <v>1120</v>
      </c>
      <c r="O17" s="19">
        <f t="shared" si="11"/>
        <v>44.8</v>
      </c>
      <c r="P17" s="32"/>
      <c r="Q17" s="32"/>
      <c r="R17" s="32"/>
      <c r="S17" s="32"/>
      <c r="T17" s="32"/>
      <c r="U17" s="32"/>
    </row>
    <row r="18" spans="1:21" ht="13.8" customHeight="1" x14ac:dyDescent="0.3">
      <c r="A18" s="33">
        <v>15</v>
      </c>
      <c r="B18" s="34"/>
      <c r="C18" s="3">
        <v>15</v>
      </c>
      <c r="D18" s="18">
        <f t="shared" si="0"/>
        <v>0</v>
      </c>
      <c r="E18" s="19">
        <f t="shared" si="1"/>
        <v>0</v>
      </c>
      <c r="F18" s="18">
        <f t="shared" si="2"/>
        <v>675</v>
      </c>
      <c r="G18" s="19">
        <f t="shared" si="3"/>
        <v>27</v>
      </c>
      <c r="H18" s="18">
        <f t="shared" si="4"/>
        <v>750</v>
      </c>
      <c r="I18" s="19">
        <f t="shared" si="5"/>
        <v>30</v>
      </c>
      <c r="J18" s="18">
        <f t="shared" si="6"/>
        <v>825.00000000000011</v>
      </c>
      <c r="K18" s="19">
        <f t="shared" si="7"/>
        <v>33.000000000000007</v>
      </c>
      <c r="L18" s="18">
        <f t="shared" si="8"/>
        <v>1500</v>
      </c>
      <c r="M18" s="19">
        <f t="shared" si="9"/>
        <v>60</v>
      </c>
      <c r="N18" s="18">
        <f t="shared" si="10"/>
        <v>1200</v>
      </c>
      <c r="O18" s="19">
        <f t="shared" si="11"/>
        <v>48</v>
      </c>
      <c r="P18" s="32"/>
      <c r="Q18" s="32"/>
      <c r="R18" s="32"/>
      <c r="S18" s="32"/>
      <c r="T18" s="32"/>
      <c r="U18" s="32"/>
    </row>
    <row r="19" spans="1:21" ht="13.8" customHeight="1" x14ac:dyDescent="0.3">
      <c r="A19" s="33">
        <v>16</v>
      </c>
      <c r="B19" s="34"/>
      <c r="C19" s="3">
        <v>16</v>
      </c>
      <c r="D19" s="18">
        <f t="shared" si="0"/>
        <v>0</v>
      </c>
      <c r="E19" s="19">
        <f t="shared" si="1"/>
        <v>0</v>
      </c>
      <c r="F19" s="18">
        <f t="shared" si="2"/>
        <v>720</v>
      </c>
      <c r="G19" s="19">
        <f t="shared" si="3"/>
        <v>28.8</v>
      </c>
      <c r="H19" s="18">
        <f t="shared" si="4"/>
        <v>800</v>
      </c>
      <c r="I19" s="19">
        <f t="shared" si="5"/>
        <v>32</v>
      </c>
      <c r="J19" s="18">
        <f t="shared" si="6"/>
        <v>880.00000000000011</v>
      </c>
      <c r="K19" s="19">
        <f t="shared" si="7"/>
        <v>35.200000000000003</v>
      </c>
      <c r="L19" s="18">
        <f t="shared" si="8"/>
        <v>1600</v>
      </c>
      <c r="M19" s="19">
        <f t="shared" si="9"/>
        <v>64</v>
      </c>
      <c r="N19" s="18">
        <f t="shared" si="10"/>
        <v>1280</v>
      </c>
      <c r="O19" s="19">
        <f t="shared" si="11"/>
        <v>51.2</v>
      </c>
      <c r="P19" s="32"/>
      <c r="Q19" s="32"/>
      <c r="R19" s="32"/>
      <c r="S19" s="32"/>
      <c r="T19" s="32"/>
      <c r="U19" s="32"/>
    </row>
    <row r="20" spans="1:21" ht="13.8" customHeight="1" x14ac:dyDescent="0.3">
      <c r="A20" s="33">
        <v>17</v>
      </c>
      <c r="B20" s="34"/>
      <c r="C20" s="3">
        <v>17</v>
      </c>
      <c r="D20" s="18">
        <f t="shared" si="0"/>
        <v>0</v>
      </c>
      <c r="E20" s="19">
        <f t="shared" si="1"/>
        <v>0</v>
      </c>
      <c r="F20" s="18">
        <f t="shared" si="2"/>
        <v>765</v>
      </c>
      <c r="G20" s="19">
        <f t="shared" si="3"/>
        <v>30.6</v>
      </c>
      <c r="H20" s="18">
        <f t="shared" si="4"/>
        <v>850</v>
      </c>
      <c r="I20" s="19">
        <f t="shared" si="5"/>
        <v>34</v>
      </c>
      <c r="J20" s="18">
        <f t="shared" si="6"/>
        <v>935.00000000000011</v>
      </c>
      <c r="K20" s="19">
        <f t="shared" si="7"/>
        <v>37.400000000000006</v>
      </c>
      <c r="L20" s="18">
        <f t="shared" si="8"/>
        <v>1700</v>
      </c>
      <c r="M20" s="19">
        <f t="shared" si="9"/>
        <v>68</v>
      </c>
      <c r="N20" s="18">
        <f t="shared" si="10"/>
        <v>1360</v>
      </c>
      <c r="O20" s="19">
        <f t="shared" si="11"/>
        <v>54.4</v>
      </c>
      <c r="P20" s="32"/>
      <c r="Q20" s="32"/>
      <c r="R20" s="32"/>
      <c r="S20" s="32"/>
      <c r="T20" s="32"/>
      <c r="U20" s="32"/>
    </row>
    <row r="21" spans="1:21" ht="13.8" customHeight="1" x14ac:dyDescent="0.3">
      <c r="A21" s="33">
        <v>18</v>
      </c>
      <c r="B21" s="34"/>
      <c r="C21" s="3">
        <v>18</v>
      </c>
      <c r="D21" s="18">
        <f t="shared" si="0"/>
        <v>0</v>
      </c>
      <c r="E21" s="19">
        <f t="shared" si="1"/>
        <v>0</v>
      </c>
      <c r="F21" s="18">
        <f t="shared" si="2"/>
        <v>810</v>
      </c>
      <c r="G21" s="19">
        <f t="shared" si="3"/>
        <v>32.4</v>
      </c>
      <c r="H21" s="18">
        <f t="shared" si="4"/>
        <v>900</v>
      </c>
      <c r="I21" s="19">
        <f t="shared" si="5"/>
        <v>36</v>
      </c>
      <c r="J21" s="18">
        <f t="shared" si="6"/>
        <v>990.00000000000011</v>
      </c>
      <c r="K21" s="19">
        <f t="shared" si="7"/>
        <v>39.6</v>
      </c>
      <c r="L21" s="18">
        <f t="shared" si="8"/>
        <v>1800</v>
      </c>
      <c r="M21" s="19">
        <f t="shared" si="9"/>
        <v>72</v>
      </c>
      <c r="N21" s="18">
        <f t="shared" si="10"/>
        <v>1440</v>
      </c>
      <c r="O21" s="19">
        <f t="shared" si="11"/>
        <v>57.6</v>
      </c>
      <c r="P21" s="32"/>
      <c r="Q21" s="32"/>
      <c r="R21" s="32"/>
      <c r="S21" s="32"/>
      <c r="T21" s="32"/>
      <c r="U21" s="32"/>
    </row>
    <row r="22" spans="1:21" ht="13.8" customHeight="1" x14ac:dyDescent="0.3">
      <c r="A22" s="33">
        <v>19</v>
      </c>
      <c r="B22" s="34"/>
      <c r="C22" s="3">
        <v>19</v>
      </c>
      <c r="D22" s="18">
        <f t="shared" si="0"/>
        <v>0</v>
      </c>
      <c r="E22" s="19">
        <f t="shared" si="1"/>
        <v>0</v>
      </c>
      <c r="F22" s="18">
        <f t="shared" si="2"/>
        <v>855</v>
      </c>
      <c r="G22" s="19">
        <f t="shared" si="3"/>
        <v>34.200000000000003</v>
      </c>
      <c r="H22" s="18">
        <f t="shared" si="4"/>
        <v>950</v>
      </c>
      <c r="I22" s="19">
        <f t="shared" si="5"/>
        <v>38</v>
      </c>
      <c r="J22" s="18">
        <f t="shared" si="6"/>
        <v>1045</v>
      </c>
      <c r="K22" s="19">
        <f t="shared" si="7"/>
        <v>41.8</v>
      </c>
      <c r="L22" s="18">
        <f t="shared" si="8"/>
        <v>1900</v>
      </c>
      <c r="M22" s="19">
        <f t="shared" si="9"/>
        <v>76</v>
      </c>
      <c r="N22" s="18">
        <f t="shared" si="10"/>
        <v>1520</v>
      </c>
      <c r="O22" s="19">
        <f t="shared" si="11"/>
        <v>60.8</v>
      </c>
      <c r="P22" s="32"/>
      <c r="Q22" s="32"/>
      <c r="R22" s="32"/>
      <c r="S22" s="32"/>
      <c r="T22" s="32"/>
      <c r="U22" s="32"/>
    </row>
    <row r="23" spans="1:21" ht="13.8" customHeight="1" x14ac:dyDescent="0.3">
      <c r="A23" s="33">
        <v>20</v>
      </c>
      <c r="B23" s="34"/>
      <c r="C23" s="3">
        <v>20</v>
      </c>
      <c r="D23" s="18">
        <f t="shared" si="0"/>
        <v>0</v>
      </c>
      <c r="E23" s="19">
        <f t="shared" si="1"/>
        <v>0</v>
      </c>
      <c r="F23" s="18">
        <f t="shared" si="2"/>
        <v>900</v>
      </c>
      <c r="G23" s="19">
        <f t="shared" si="3"/>
        <v>36</v>
      </c>
      <c r="H23" s="18">
        <f t="shared" si="4"/>
        <v>1000</v>
      </c>
      <c r="I23" s="19">
        <f t="shared" si="5"/>
        <v>40</v>
      </c>
      <c r="J23" s="18">
        <f t="shared" si="6"/>
        <v>1100</v>
      </c>
      <c r="K23" s="19">
        <f t="shared" si="7"/>
        <v>44</v>
      </c>
      <c r="L23" s="18">
        <f t="shared" si="8"/>
        <v>2000</v>
      </c>
      <c r="M23" s="19">
        <f t="shared" si="9"/>
        <v>80</v>
      </c>
      <c r="N23" s="18">
        <f t="shared" si="10"/>
        <v>1600</v>
      </c>
      <c r="O23" s="19">
        <f t="shared" si="11"/>
        <v>64</v>
      </c>
      <c r="P23" s="32"/>
      <c r="Q23" s="32"/>
      <c r="R23" s="32"/>
      <c r="S23" s="32"/>
      <c r="T23" s="32"/>
      <c r="U23" s="32"/>
    </row>
    <row r="24" spans="1:21" ht="13.8" customHeight="1" x14ac:dyDescent="0.3">
      <c r="A24" s="33">
        <v>21</v>
      </c>
      <c r="B24" s="34"/>
      <c r="C24" s="3">
        <v>21</v>
      </c>
      <c r="D24" s="18">
        <f t="shared" si="0"/>
        <v>0</v>
      </c>
      <c r="E24" s="19">
        <f t="shared" si="1"/>
        <v>0</v>
      </c>
      <c r="F24" s="18">
        <f t="shared" si="2"/>
        <v>945</v>
      </c>
      <c r="G24" s="19">
        <f t="shared" si="3"/>
        <v>37.799999999999997</v>
      </c>
      <c r="H24" s="18">
        <f t="shared" si="4"/>
        <v>1050</v>
      </c>
      <c r="I24" s="19">
        <f t="shared" si="5"/>
        <v>42</v>
      </c>
      <c r="J24" s="18">
        <f t="shared" si="6"/>
        <v>1155</v>
      </c>
      <c r="K24" s="19">
        <f t="shared" si="7"/>
        <v>46.2</v>
      </c>
      <c r="L24" s="18">
        <f t="shared" si="8"/>
        <v>2100</v>
      </c>
      <c r="M24" s="19">
        <f t="shared" si="9"/>
        <v>84</v>
      </c>
      <c r="N24" s="18">
        <f t="shared" si="10"/>
        <v>1680</v>
      </c>
      <c r="O24" s="19">
        <f t="shared" si="11"/>
        <v>67.2</v>
      </c>
      <c r="P24" s="32"/>
      <c r="Q24" s="32"/>
      <c r="R24" s="32"/>
      <c r="S24" s="32"/>
      <c r="T24" s="32"/>
      <c r="U24" s="32"/>
    </row>
    <row r="25" spans="1:21" ht="13.8" customHeight="1" x14ac:dyDescent="0.3">
      <c r="A25" s="33">
        <v>22</v>
      </c>
      <c r="B25" s="34"/>
      <c r="C25" s="3">
        <v>22</v>
      </c>
      <c r="D25" s="18">
        <f t="shared" si="0"/>
        <v>0</v>
      </c>
      <c r="E25" s="19">
        <f t="shared" si="1"/>
        <v>0</v>
      </c>
      <c r="F25" s="18">
        <f t="shared" si="2"/>
        <v>990</v>
      </c>
      <c r="G25" s="19">
        <f t="shared" si="3"/>
        <v>39.6</v>
      </c>
      <c r="H25" s="18">
        <f t="shared" si="4"/>
        <v>1100</v>
      </c>
      <c r="I25" s="19">
        <f t="shared" si="5"/>
        <v>44</v>
      </c>
      <c r="J25" s="18">
        <f t="shared" si="6"/>
        <v>1210</v>
      </c>
      <c r="K25" s="19">
        <f t="shared" si="7"/>
        <v>48.4</v>
      </c>
      <c r="L25" s="18">
        <f t="shared" si="8"/>
        <v>2200</v>
      </c>
      <c r="M25" s="19">
        <f t="shared" si="9"/>
        <v>88</v>
      </c>
      <c r="N25" s="18">
        <f t="shared" si="10"/>
        <v>1760</v>
      </c>
      <c r="O25" s="19">
        <f t="shared" si="11"/>
        <v>70.400000000000006</v>
      </c>
      <c r="P25" s="32"/>
      <c r="Q25" s="32"/>
      <c r="R25" s="32"/>
      <c r="S25" s="32"/>
      <c r="T25" s="32"/>
      <c r="U25" s="32"/>
    </row>
    <row r="26" spans="1:21" ht="13.8" customHeight="1" x14ac:dyDescent="0.3">
      <c r="A26" s="33">
        <v>23</v>
      </c>
      <c r="B26" s="34"/>
      <c r="C26" s="3">
        <v>23</v>
      </c>
      <c r="D26" s="18">
        <f t="shared" si="0"/>
        <v>0</v>
      </c>
      <c r="E26" s="19">
        <f t="shared" si="1"/>
        <v>0</v>
      </c>
      <c r="F26" s="18">
        <f t="shared" si="2"/>
        <v>1035</v>
      </c>
      <c r="G26" s="19">
        <f t="shared" si="3"/>
        <v>41.4</v>
      </c>
      <c r="H26" s="18">
        <f t="shared" si="4"/>
        <v>1150</v>
      </c>
      <c r="I26" s="19">
        <f t="shared" si="5"/>
        <v>46</v>
      </c>
      <c r="J26" s="18">
        <f t="shared" si="6"/>
        <v>1265</v>
      </c>
      <c r="K26" s="19">
        <f t="shared" si="7"/>
        <v>50.6</v>
      </c>
      <c r="L26" s="18">
        <f t="shared" si="8"/>
        <v>2300</v>
      </c>
      <c r="M26" s="19">
        <f t="shared" si="9"/>
        <v>92</v>
      </c>
      <c r="N26" s="18">
        <f t="shared" si="10"/>
        <v>1840</v>
      </c>
      <c r="O26" s="19">
        <f t="shared" si="11"/>
        <v>73.599999999999994</v>
      </c>
      <c r="P26" s="32"/>
      <c r="Q26" s="32"/>
      <c r="R26" s="32"/>
      <c r="S26" s="32"/>
      <c r="T26" s="32"/>
      <c r="U26" s="32"/>
    </row>
    <row r="27" spans="1:21" ht="13.8" customHeight="1" x14ac:dyDescent="0.3">
      <c r="A27" s="33">
        <v>24</v>
      </c>
      <c r="B27" s="34"/>
      <c r="C27" s="3">
        <v>24</v>
      </c>
      <c r="D27" s="18">
        <f t="shared" si="0"/>
        <v>0</v>
      </c>
      <c r="E27" s="19">
        <f t="shared" si="1"/>
        <v>0</v>
      </c>
      <c r="F27" s="18">
        <f t="shared" si="2"/>
        <v>1080</v>
      </c>
      <c r="G27" s="19">
        <f t="shared" si="3"/>
        <v>43.2</v>
      </c>
      <c r="H27" s="18">
        <f t="shared" si="4"/>
        <v>1200</v>
      </c>
      <c r="I27" s="19">
        <f t="shared" si="5"/>
        <v>48</v>
      </c>
      <c r="J27" s="18">
        <f t="shared" si="6"/>
        <v>1320</v>
      </c>
      <c r="K27" s="19">
        <f t="shared" si="7"/>
        <v>52.8</v>
      </c>
      <c r="L27" s="18">
        <f t="shared" si="8"/>
        <v>2400</v>
      </c>
      <c r="M27" s="19">
        <f t="shared" si="9"/>
        <v>96</v>
      </c>
      <c r="N27" s="18">
        <f t="shared" si="10"/>
        <v>1920</v>
      </c>
      <c r="O27" s="19">
        <f t="shared" si="11"/>
        <v>76.8</v>
      </c>
      <c r="P27" s="32"/>
      <c r="Q27" s="32"/>
      <c r="R27" s="32"/>
      <c r="S27" s="32"/>
      <c r="T27" s="32"/>
      <c r="U27" s="32"/>
    </row>
    <row r="28" spans="1:21" ht="13.8" customHeight="1" x14ac:dyDescent="0.3">
      <c r="A28" s="33">
        <v>25</v>
      </c>
      <c r="B28" s="34"/>
      <c r="C28" s="3">
        <v>25</v>
      </c>
      <c r="D28" s="18">
        <f t="shared" si="0"/>
        <v>0</v>
      </c>
      <c r="E28" s="19">
        <f t="shared" si="1"/>
        <v>0</v>
      </c>
      <c r="F28" s="18">
        <f t="shared" si="2"/>
        <v>1125</v>
      </c>
      <c r="G28" s="19">
        <f t="shared" si="3"/>
        <v>45</v>
      </c>
      <c r="H28" s="18">
        <f t="shared" si="4"/>
        <v>1250</v>
      </c>
      <c r="I28" s="19">
        <f t="shared" si="5"/>
        <v>50</v>
      </c>
      <c r="J28" s="18">
        <f t="shared" si="6"/>
        <v>1375</v>
      </c>
      <c r="K28" s="19">
        <f t="shared" si="7"/>
        <v>55</v>
      </c>
      <c r="L28" s="18">
        <f t="shared" si="8"/>
        <v>2500</v>
      </c>
      <c r="M28" s="19">
        <f t="shared" si="9"/>
        <v>100</v>
      </c>
      <c r="N28" s="18">
        <f t="shared" si="10"/>
        <v>2000</v>
      </c>
      <c r="O28" s="19">
        <f t="shared" si="11"/>
        <v>80</v>
      </c>
      <c r="P28" s="32"/>
      <c r="Q28" s="32"/>
      <c r="R28" s="32"/>
      <c r="S28" s="32"/>
      <c r="T28" s="32"/>
      <c r="U28" s="32"/>
    </row>
    <row r="29" spans="1:21" ht="13.8" customHeight="1" x14ac:dyDescent="0.3">
      <c r="A29" s="33">
        <v>26</v>
      </c>
      <c r="B29" s="34"/>
      <c r="C29" s="3">
        <v>26</v>
      </c>
      <c r="D29" s="18">
        <f t="shared" si="0"/>
        <v>0</v>
      </c>
      <c r="E29" s="19">
        <f t="shared" si="1"/>
        <v>0</v>
      </c>
      <c r="F29" s="18">
        <f t="shared" si="2"/>
        <v>1170</v>
      </c>
      <c r="G29" s="19">
        <f t="shared" si="3"/>
        <v>46.8</v>
      </c>
      <c r="H29" s="18">
        <f t="shared" si="4"/>
        <v>1300</v>
      </c>
      <c r="I29" s="19">
        <f t="shared" si="5"/>
        <v>52</v>
      </c>
      <c r="J29" s="18">
        <f t="shared" si="6"/>
        <v>1430.0000000000002</v>
      </c>
      <c r="K29" s="19">
        <f t="shared" si="7"/>
        <v>57.20000000000001</v>
      </c>
      <c r="L29" s="18">
        <f t="shared" si="8"/>
        <v>2600</v>
      </c>
      <c r="M29" s="19">
        <f t="shared" si="9"/>
        <v>104</v>
      </c>
      <c r="N29" s="18">
        <f t="shared" si="10"/>
        <v>2080</v>
      </c>
      <c r="O29" s="19">
        <f t="shared" si="11"/>
        <v>83.2</v>
      </c>
      <c r="P29" s="32"/>
      <c r="Q29" s="32"/>
      <c r="R29" s="32"/>
      <c r="S29" s="32"/>
      <c r="T29" s="32"/>
      <c r="U29" s="32"/>
    </row>
    <row r="30" spans="1:21" ht="13.8" customHeight="1" x14ac:dyDescent="0.3">
      <c r="A30" s="33">
        <v>27</v>
      </c>
      <c r="B30" s="34"/>
      <c r="C30" s="3">
        <v>27</v>
      </c>
      <c r="D30" s="18">
        <f t="shared" si="0"/>
        <v>0</v>
      </c>
      <c r="E30" s="19">
        <f t="shared" si="1"/>
        <v>0</v>
      </c>
      <c r="F30" s="18">
        <f t="shared" si="2"/>
        <v>1215</v>
      </c>
      <c r="G30" s="19">
        <f t="shared" si="3"/>
        <v>48.6</v>
      </c>
      <c r="H30" s="18">
        <f t="shared" si="4"/>
        <v>1350</v>
      </c>
      <c r="I30" s="19">
        <f t="shared" si="5"/>
        <v>54</v>
      </c>
      <c r="J30" s="18">
        <f t="shared" si="6"/>
        <v>1485.0000000000002</v>
      </c>
      <c r="K30" s="19">
        <f t="shared" si="7"/>
        <v>59.400000000000006</v>
      </c>
      <c r="L30" s="18">
        <f t="shared" si="8"/>
        <v>2700</v>
      </c>
      <c r="M30" s="19">
        <f t="shared" si="9"/>
        <v>108</v>
      </c>
      <c r="N30" s="18">
        <f t="shared" si="10"/>
        <v>2160</v>
      </c>
      <c r="O30" s="19">
        <f t="shared" si="11"/>
        <v>86.4</v>
      </c>
      <c r="P30" s="32"/>
      <c r="Q30" s="32"/>
      <c r="R30" s="32"/>
      <c r="S30" s="32"/>
      <c r="T30" s="32"/>
      <c r="U30" s="32"/>
    </row>
    <row r="31" spans="1:21" ht="13.8" customHeight="1" x14ac:dyDescent="0.3">
      <c r="A31" s="33">
        <v>28</v>
      </c>
      <c r="B31" s="34"/>
      <c r="C31" s="3">
        <v>28</v>
      </c>
      <c r="D31" s="18">
        <f t="shared" si="0"/>
        <v>0</v>
      </c>
      <c r="E31" s="19">
        <f t="shared" si="1"/>
        <v>0</v>
      </c>
      <c r="F31" s="18">
        <f t="shared" si="2"/>
        <v>1260</v>
      </c>
      <c r="G31" s="19">
        <f t="shared" si="3"/>
        <v>50.4</v>
      </c>
      <c r="H31" s="18">
        <f t="shared" si="4"/>
        <v>1400</v>
      </c>
      <c r="I31" s="19">
        <f t="shared" si="5"/>
        <v>56</v>
      </c>
      <c r="J31" s="18">
        <f t="shared" si="6"/>
        <v>1540.0000000000002</v>
      </c>
      <c r="K31" s="19">
        <f t="shared" si="7"/>
        <v>61.600000000000009</v>
      </c>
      <c r="L31" s="18">
        <f t="shared" si="8"/>
        <v>2800</v>
      </c>
      <c r="M31" s="19">
        <f t="shared" si="9"/>
        <v>112</v>
      </c>
      <c r="N31" s="18">
        <f t="shared" si="10"/>
        <v>2240</v>
      </c>
      <c r="O31" s="19">
        <f t="shared" si="11"/>
        <v>89.6</v>
      </c>
      <c r="P31" s="32"/>
      <c r="Q31" s="32"/>
      <c r="R31" s="32"/>
      <c r="S31" s="32"/>
      <c r="T31" s="32"/>
      <c r="U31" s="32"/>
    </row>
    <row r="32" spans="1:21" ht="13.8" customHeight="1" x14ac:dyDescent="0.3">
      <c r="A32" s="33">
        <v>29</v>
      </c>
      <c r="B32" s="34"/>
      <c r="C32" s="3">
        <v>29</v>
      </c>
      <c r="D32" s="18">
        <f t="shared" si="0"/>
        <v>0</v>
      </c>
      <c r="E32" s="19">
        <f t="shared" si="1"/>
        <v>0</v>
      </c>
      <c r="F32" s="18">
        <f t="shared" si="2"/>
        <v>1305</v>
      </c>
      <c r="G32" s="19">
        <f t="shared" si="3"/>
        <v>52.2</v>
      </c>
      <c r="H32" s="18">
        <f t="shared" si="4"/>
        <v>1450</v>
      </c>
      <c r="I32" s="19">
        <f t="shared" si="5"/>
        <v>58</v>
      </c>
      <c r="J32" s="18">
        <f t="shared" si="6"/>
        <v>1595.0000000000002</v>
      </c>
      <c r="K32" s="19">
        <f t="shared" si="7"/>
        <v>63.800000000000011</v>
      </c>
      <c r="L32" s="18">
        <f t="shared" si="8"/>
        <v>2900</v>
      </c>
      <c r="M32" s="19">
        <f t="shared" si="9"/>
        <v>116</v>
      </c>
      <c r="N32" s="18">
        <f t="shared" si="10"/>
        <v>2320</v>
      </c>
      <c r="O32" s="19">
        <f t="shared" si="11"/>
        <v>92.8</v>
      </c>
      <c r="P32" s="32"/>
      <c r="Q32" s="32"/>
      <c r="R32" s="32"/>
      <c r="S32" s="32"/>
      <c r="T32" s="32"/>
      <c r="U32" s="32"/>
    </row>
    <row r="33" spans="1:21" ht="13.8" customHeight="1" x14ac:dyDescent="0.3">
      <c r="A33" s="33">
        <v>30</v>
      </c>
      <c r="B33" s="34"/>
      <c r="C33" s="3">
        <v>30</v>
      </c>
      <c r="D33" s="18">
        <f t="shared" si="0"/>
        <v>0</v>
      </c>
      <c r="E33" s="19">
        <f t="shared" si="1"/>
        <v>0</v>
      </c>
      <c r="F33" s="18">
        <f t="shared" si="2"/>
        <v>1350</v>
      </c>
      <c r="G33" s="19">
        <f t="shared" si="3"/>
        <v>54</v>
      </c>
      <c r="H33" s="18">
        <f t="shared" si="4"/>
        <v>1500</v>
      </c>
      <c r="I33" s="19">
        <f t="shared" si="5"/>
        <v>60</v>
      </c>
      <c r="J33" s="18">
        <f t="shared" si="6"/>
        <v>1650.0000000000002</v>
      </c>
      <c r="K33" s="19">
        <f t="shared" si="7"/>
        <v>66.000000000000014</v>
      </c>
      <c r="L33" s="18">
        <f t="shared" si="8"/>
        <v>3000</v>
      </c>
      <c r="M33" s="19">
        <f t="shared" si="9"/>
        <v>120</v>
      </c>
      <c r="N33" s="18">
        <f t="shared" si="10"/>
        <v>2400</v>
      </c>
      <c r="O33" s="19">
        <f t="shared" si="11"/>
        <v>96</v>
      </c>
      <c r="P33" s="32"/>
      <c r="Q33" s="32"/>
      <c r="R33" s="32"/>
      <c r="S33" s="32"/>
      <c r="T33" s="32"/>
      <c r="U33" s="32"/>
    </row>
  </sheetData>
  <sheetProtection sheet="1" objects="1" scenarios="1"/>
  <mergeCells count="3">
    <mergeCell ref="U1:V1"/>
    <mergeCell ref="A3:C3"/>
    <mergeCell ref="P1:T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10"/>
  <sheetViews>
    <sheetView zoomScale="115" zoomScaleNormal="115" workbookViewId="0">
      <selection activeCell="J11" activeCellId="1" sqref="E206:J210 J11"/>
    </sheetView>
  </sheetViews>
  <sheetFormatPr baseColWidth="10" defaultColWidth="8.88671875" defaultRowHeight="14.4" x14ac:dyDescent="0.3"/>
  <cols>
    <col min="1" max="1" width="20.33203125" style="4" customWidth="1"/>
    <col min="2" max="7" width="9.88671875" style="4" customWidth="1"/>
    <col min="8" max="8" width="7" style="4" customWidth="1"/>
    <col min="9" max="1025" width="11.44140625" style="4"/>
  </cols>
  <sheetData>
    <row r="1" spans="1:8" ht="17.25" customHeight="1" x14ac:dyDescent="0.3">
      <c r="A1" s="5" t="s">
        <v>7</v>
      </c>
      <c r="B1" s="14">
        <f>'tous les élèves'!$A$4</f>
        <v>1</v>
      </c>
      <c r="C1" s="14"/>
      <c r="D1" s="14"/>
      <c r="E1" s="14"/>
      <c r="F1" s="14"/>
      <c r="G1" s="14"/>
      <c r="H1" s="14"/>
    </row>
    <row r="2" spans="1:8" ht="17.25" customHeight="1" x14ac:dyDescent="0.3">
      <c r="A2" s="6" t="s">
        <v>8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 t="s">
        <v>4</v>
      </c>
    </row>
    <row r="3" spans="1:8" ht="17.25" customHeight="1" x14ac:dyDescent="0.3">
      <c r="A3" s="6" t="s">
        <v>9</v>
      </c>
      <c r="B3" s="6">
        <f>'tous les élèves'!$D$2</f>
        <v>0</v>
      </c>
      <c r="C3" s="6">
        <f>'tous les élèves'!$F$2</f>
        <v>3</v>
      </c>
      <c r="D3" s="6">
        <f>'tous les élèves'!$H$2</f>
        <v>3</v>
      </c>
      <c r="E3" s="6">
        <f>'tous les élèves'!$J$2</f>
        <v>3</v>
      </c>
      <c r="F3" s="6">
        <f>'tous les élèves'!$L$2</f>
        <v>6</v>
      </c>
      <c r="G3" s="6">
        <f>'tous les élèves'!$N$2</f>
        <v>6</v>
      </c>
      <c r="H3" s="13">
        <f>'tous les élèves'!C4</f>
        <v>1</v>
      </c>
    </row>
    <row r="4" spans="1:8" ht="17.25" customHeight="1" x14ac:dyDescent="0.3">
      <c r="A4" s="6" t="s">
        <v>10</v>
      </c>
      <c r="B4" s="7">
        <f>'tous les élèves'!$E$2</f>
        <v>0.8</v>
      </c>
      <c r="C4" s="7">
        <f>'tous les élèves'!$G$2</f>
        <v>0.9</v>
      </c>
      <c r="D4" s="7">
        <f>'tous les élèves'!$I$2</f>
        <v>1</v>
      </c>
      <c r="E4" s="7">
        <f>'tous les élèves'!$K$2</f>
        <v>1.1000000000000001</v>
      </c>
      <c r="F4" s="7">
        <f>'tous les élèves'!$M$2</f>
        <v>1</v>
      </c>
      <c r="G4" s="7">
        <f>'tous les élèves'!$O$2</f>
        <v>0.8</v>
      </c>
      <c r="H4" s="13"/>
    </row>
    <row r="5" spans="1:8" s="9" customFormat="1" ht="17.25" customHeight="1" x14ac:dyDescent="0.3">
      <c r="A5" s="8" t="s">
        <v>11</v>
      </c>
      <c r="B5" s="8">
        <f>'tous les élèves'!$E$4</f>
        <v>0</v>
      </c>
      <c r="C5" s="8">
        <f>'tous les élèves'!$G$4</f>
        <v>1.8</v>
      </c>
      <c r="D5" s="8">
        <f>'tous les élèves'!$I$4</f>
        <v>2</v>
      </c>
      <c r="E5" s="8">
        <f>'tous les élèves'!$K$4</f>
        <v>2.2000000000000002</v>
      </c>
      <c r="F5" s="8">
        <f>'tous les élèves'!$M$4</f>
        <v>4</v>
      </c>
      <c r="G5" s="8">
        <f>'tous les élèves'!$O$4</f>
        <v>3.2</v>
      </c>
      <c r="H5" s="13"/>
    </row>
    <row r="6" spans="1:8" ht="17.25" customHeight="1" x14ac:dyDescent="0.3">
      <c r="A6" s="6" t="s">
        <v>12</v>
      </c>
      <c r="B6" s="6"/>
      <c r="C6" s="6"/>
      <c r="D6" s="6"/>
      <c r="E6" s="6"/>
      <c r="F6" s="6"/>
      <c r="G6" s="6"/>
      <c r="H6" s="13"/>
    </row>
    <row r="7" spans="1:8" ht="17.25" customHeight="1" x14ac:dyDescent="0.3">
      <c r="A7" s="6" t="s">
        <v>13</v>
      </c>
      <c r="B7" s="6"/>
      <c r="C7" s="6"/>
      <c r="D7" s="6"/>
      <c r="E7" s="6"/>
      <c r="F7" s="6"/>
      <c r="G7" s="6"/>
      <c r="H7" s="13"/>
    </row>
    <row r="8" spans="1:8" ht="17.25" customHeight="1" x14ac:dyDescent="0.3">
      <c r="A8" s="5" t="s">
        <v>7</v>
      </c>
      <c r="B8" s="14">
        <f>'tous les élèves'!$A$5</f>
        <v>2</v>
      </c>
      <c r="C8" s="14"/>
      <c r="D8" s="14"/>
      <c r="E8" s="14"/>
      <c r="F8" s="14"/>
      <c r="G8" s="14"/>
      <c r="H8" s="14"/>
    </row>
    <row r="9" spans="1:8" ht="17.25" customHeight="1" x14ac:dyDescent="0.3">
      <c r="A9" s="6" t="s">
        <v>8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 t="s">
        <v>4</v>
      </c>
    </row>
    <row r="10" spans="1:8" ht="17.25" customHeight="1" x14ac:dyDescent="0.3">
      <c r="A10" s="6" t="s">
        <v>9</v>
      </c>
      <c r="B10" s="6">
        <f>'tous les élèves'!$D$2</f>
        <v>0</v>
      </c>
      <c r="C10" s="6">
        <f>'tous les élèves'!$F$2</f>
        <v>3</v>
      </c>
      <c r="D10" s="6">
        <f>'tous les élèves'!$H$2</f>
        <v>3</v>
      </c>
      <c r="E10" s="6">
        <f>'tous les élèves'!$J$2</f>
        <v>3</v>
      </c>
      <c r="F10" s="6">
        <f>'tous les élèves'!$L$2</f>
        <v>6</v>
      </c>
      <c r="G10" s="6">
        <f>'tous les élèves'!$N$2</f>
        <v>6</v>
      </c>
      <c r="H10" s="13">
        <f>'tous les élèves'!C5</f>
        <v>2</v>
      </c>
    </row>
    <row r="11" spans="1:8" ht="17.25" customHeight="1" x14ac:dyDescent="0.3">
      <c r="A11" s="6" t="s">
        <v>10</v>
      </c>
      <c r="B11" s="7">
        <f>'tous les élèves'!$E$2</f>
        <v>0.8</v>
      </c>
      <c r="C11" s="7">
        <f>'tous les élèves'!$G$2</f>
        <v>0.9</v>
      </c>
      <c r="D11" s="7">
        <f>'tous les élèves'!$I$2</f>
        <v>1</v>
      </c>
      <c r="E11" s="7">
        <f>'tous les élèves'!$K$2</f>
        <v>1.1000000000000001</v>
      </c>
      <c r="F11" s="7">
        <f>'tous les élèves'!$M$2</f>
        <v>1</v>
      </c>
      <c r="G11" s="7">
        <f>'tous les élèves'!$O$2</f>
        <v>0.8</v>
      </c>
      <c r="H11" s="13"/>
    </row>
    <row r="12" spans="1:8" s="9" customFormat="1" ht="17.25" customHeight="1" x14ac:dyDescent="0.3">
      <c r="A12" s="8" t="s">
        <v>11</v>
      </c>
      <c r="B12" s="8">
        <f>'tous les élèves'!$E$5</f>
        <v>0</v>
      </c>
      <c r="C12" s="8">
        <f>'tous les élèves'!$G$5</f>
        <v>3.6</v>
      </c>
      <c r="D12" s="8">
        <f>'tous les élèves'!$I$5</f>
        <v>4</v>
      </c>
      <c r="E12" s="8">
        <f>'tous les élèves'!$K$5</f>
        <v>4.4000000000000004</v>
      </c>
      <c r="F12" s="8">
        <f>'tous les élèves'!$M$5</f>
        <v>8</v>
      </c>
      <c r="G12" s="8">
        <f>'tous les élèves'!$O$5</f>
        <v>6.4</v>
      </c>
      <c r="H12" s="13"/>
    </row>
    <row r="13" spans="1:8" ht="17.25" customHeight="1" x14ac:dyDescent="0.3">
      <c r="A13" s="6" t="s">
        <v>12</v>
      </c>
      <c r="B13" s="6"/>
      <c r="C13" s="6"/>
      <c r="D13" s="6"/>
      <c r="E13" s="6"/>
      <c r="F13" s="6"/>
      <c r="G13" s="6"/>
      <c r="H13" s="13"/>
    </row>
    <row r="14" spans="1:8" ht="17.25" customHeight="1" x14ac:dyDescent="0.3">
      <c r="A14" s="6" t="s">
        <v>13</v>
      </c>
      <c r="B14" s="6"/>
      <c r="C14" s="6"/>
      <c r="D14" s="6"/>
      <c r="E14" s="6"/>
      <c r="F14" s="6"/>
      <c r="G14" s="6"/>
      <c r="H14" s="13"/>
    </row>
    <row r="15" spans="1:8" ht="17.25" customHeight="1" x14ac:dyDescent="0.3">
      <c r="A15" s="5" t="s">
        <v>7</v>
      </c>
      <c r="B15" s="14">
        <f>'tous les élèves'!$A$6</f>
        <v>3</v>
      </c>
      <c r="C15" s="14"/>
      <c r="D15" s="14"/>
      <c r="E15" s="14"/>
      <c r="F15" s="14"/>
      <c r="G15" s="14"/>
      <c r="H15" s="14"/>
    </row>
    <row r="16" spans="1:8" ht="17.25" customHeight="1" x14ac:dyDescent="0.3">
      <c r="A16" s="6" t="s">
        <v>8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 t="s">
        <v>4</v>
      </c>
    </row>
    <row r="17" spans="1:8" ht="17.25" customHeight="1" x14ac:dyDescent="0.3">
      <c r="A17" s="6" t="s">
        <v>9</v>
      </c>
      <c r="B17" s="6">
        <f>'tous les élèves'!$D$2</f>
        <v>0</v>
      </c>
      <c r="C17" s="6">
        <f>'tous les élèves'!$F$2</f>
        <v>3</v>
      </c>
      <c r="D17" s="6">
        <f>'tous les élèves'!$H$2</f>
        <v>3</v>
      </c>
      <c r="E17" s="6">
        <f>'tous les élèves'!$J$2</f>
        <v>3</v>
      </c>
      <c r="F17" s="6">
        <f>'tous les élèves'!$L$2</f>
        <v>6</v>
      </c>
      <c r="G17" s="6">
        <f>'tous les élèves'!$N$2</f>
        <v>6</v>
      </c>
      <c r="H17" s="13">
        <f>'tous les élèves'!C6</f>
        <v>3</v>
      </c>
    </row>
    <row r="18" spans="1:8" ht="17.25" customHeight="1" x14ac:dyDescent="0.3">
      <c r="A18" s="6" t="s">
        <v>10</v>
      </c>
      <c r="B18" s="7">
        <f>'tous les élèves'!$E$2</f>
        <v>0.8</v>
      </c>
      <c r="C18" s="7">
        <f>'tous les élèves'!$G$2</f>
        <v>0.9</v>
      </c>
      <c r="D18" s="7">
        <f>'tous les élèves'!$I$2</f>
        <v>1</v>
      </c>
      <c r="E18" s="7">
        <f>'tous les élèves'!$K$2</f>
        <v>1.1000000000000001</v>
      </c>
      <c r="F18" s="7">
        <f>'tous les élèves'!$M$2</f>
        <v>1</v>
      </c>
      <c r="G18" s="7">
        <f>'tous les élèves'!$O$2</f>
        <v>0.8</v>
      </c>
      <c r="H18" s="13"/>
    </row>
    <row r="19" spans="1:8" s="9" customFormat="1" ht="17.25" customHeight="1" x14ac:dyDescent="0.3">
      <c r="A19" s="8" t="s">
        <v>11</v>
      </c>
      <c r="B19" s="8">
        <f>'tous les élèves'!$E$6</f>
        <v>0</v>
      </c>
      <c r="C19" s="8">
        <f>'tous les élèves'!$G$6</f>
        <v>5.4</v>
      </c>
      <c r="D19" s="8">
        <f>'tous les élèves'!$I$6</f>
        <v>6</v>
      </c>
      <c r="E19" s="8">
        <f>'tous les élèves'!$K$6</f>
        <v>6.6</v>
      </c>
      <c r="F19" s="8">
        <f>'tous les élèves'!$M$6</f>
        <v>12</v>
      </c>
      <c r="G19" s="8">
        <f>'tous les élèves'!$O$6</f>
        <v>9.6</v>
      </c>
      <c r="H19" s="13"/>
    </row>
    <row r="20" spans="1:8" ht="17.25" customHeight="1" x14ac:dyDescent="0.3">
      <c r="A20" s="6" t="s">
        <v>12</v>
      </c>
      <c r="B20" s="6"/>
      <c r="C20" s="6"/>
      <c r="D20" s="6"/>
      <c r="E20" s="6"/>
      <c r="F20" s="6"/>
      <c r="G20" s="6"/>
      <c r="H20" s="13"/>
    </row>
    <row r="21" spans="1:8" ht="17.25" customHeight="1" x14ac:dyDescent="0.3">
      <c r="A21" s="6" t="s">
        <v>13</v>
      </c>
      <c r="B21" s="6"/>
      <c r="C21" s="6"/>
      <c r="D21" s="6"/>
      <c r="E21" s="6"/>
      <c r="F21" s="6"/>
      <c r="G21" s="6"/>
      <c r="H21" s="13"/>
    </row>
    <row r="22" spans="1:8" ht="17.25" customHeight="1" x14ac:dyDescent="0.3">
      <c r="A22" s="5" t="s">
        <v>7</v>
      </c>
      <c r="B22" s="14">
        <f>'tous les élèves'!$A$7</f>
        <v>4</v>
      </c>
      <c r="C22" s="14"/>
      <c r="D22" s="14"/>
      <c r="E22" s="14"/>
      <c r="F22" s="14"/>
      <c r="G22" s="14"/>
      <c r="H22" s="14"/>
    </row>
    <row r="23" spans="1:8" ht="17.25" customHeight="1" x14ac:dyDescent="0.3">
      <c r="A23" s="6" t="s">
        <v>8</v>
      </c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 t="s">
        <v>4</v>
      </c>
    </row>
    <row r="24" spans="1:8" ht="17.25" customHeight="1" x14ac:dyDescent="0.3">
      <c r="A24" s="6" t="s">
        <v>9</v>
      </c>
      <c r="B24" s="6">
        <f>'tous les élèves'!$D$2</f>
        <v>0</v>
      </c>
      <c r="C24" s="6">
        <f>'tous les élèves'!$F$2</f>
        <v>3</v>
      </c>
      <c r="D24" s="6">
        <f>'tous les élèves'!$H$2</f>
        <v>3</v>
      </c>
      <c r="E24" s="6">
        <f>'tous les élèves'!$J$2</f>
        <v>3</v>
      </c>
      <c r="F24" s="6">
        <f>'tous les élèves'!$L$2</f>
        <v>6</v>
      </c>
      <c r="G24" s="6">
        <f>'tous les élèves'!$N$2</f>
        <v>6</v>
      </c>
      <c r="H24" s="13">
        <f>'tous les élèves'!C7</f>
        <v>4</v>
      </c>
    </row>
    <row r="25" spans="1:8" ht="17.25" customHeight="1" x14ac:dyDescent="0.3">
      <c r="A25" s="6" t="s">
        <v>10</v>
      </c>
      <c r="B25" s="7">
        <f>'tous les élèves'!$E$2</f>
        <v>0.8</v>
      </c>
      <c r="C25" s="7">
        <f>'tous les élèves'!$G$2</f>
        <v>0.9</v>
      </c>
      <c r="D25" s="7">
        <f>'tous les élèves'!$I$2</f>
        <v>1</v>
      </c>
      <c r="E25" s="7">
        <f>'tous les élèves'!$K$2</f>
        <v>1.1000000000000001</v>
      </c>
      <c r="F25" s="7">
        <f>'tous les élèves'!$M$2</f>
        <v>1</v>
      </c>
      <c r="G25" s="7">
        <f>'tous les élèves'!$O$2</f>
        <v>0.8</v>
      </c>
      <c r="H25" s="13"/>
    </row>
    <row r="26" spans="1:8" s="9" customFormat="1" ht="17.25" customHeight="1" x14ac:dyDescent="0.3">
      <c r="A26" s="8" t="s">
        <v>11</v>
      </c>
      <c r="B26" s="8">
        <f>'tous les élèves'!$E$7</f>
        <v>0</v>
      </c>
      <c r="C26" s="8">
        <f>'tous les élèves'!$G$7</f>
        <v>7.2</v>
      </c>
      <c r="D26" s="8">
        <f>'tous les élèves'!$I$7</f>
        <v>8</v>
      </c>
      <c r="E26" s="8">
        <f>'tous les élèves'!$K$7</f>
        <v>8.8000000000000007</v>
      </c>
      <c r="F26" s="8">
        <f>'tous les élèves'!$M$7</f>
        <v>16</v>
      </c>
      <c r="G26" s="8">
        <f>'tous les élèves'!$O$7</f>
        <v>12.8</v>
      </c>
      <c r="H26" s="13"/>
    </row>
    <row r="27" spans="1:8" ht="17.25" customHeight="1" x14ac:dyDescent="0.3">
      <c r="A27" s="6" t="s">
        <v>12</v>
      </c>
      <c r="B27" s="6"/>
      <c r="C27" s="6"/>
      <c r="D27" s="6"/>
      <c r="E27" s="6"/>
      <c r="F27" s="6"/>
      <c r="G27" s="6"/>
      <c r="H27" s="13"/>
    </row>
    <row r="28" spans="1:8" ht="17.25" customHeight="1" x14ac:dyDescent="0.3">
      <c r="A28" s="6" t="s">
        <v>13</v>
      </c>
      <c r="B28" s="6"/>
      <c r="C28" s="6"/>
      <c r="D28" s="6"/>
      <c r="E28" s="6"/>
      <c r="F28" s="6"/>
      <c r="G28" s="6"/>
      <c r="H28" s="13"/>
    </row>
    <row r="29" spans="1:8" ht="17.25" customHeight="1" x14ac:dyDescent="0.3">
      <c r="A29" s="5" t="s">
        <v>7</v>
      </c>
      <c r="B29" s="14">
        <f>'tous les élèves'!$A$8</f>
        <v>5</v>
      </c>
      <c r="C29" s="14"/>
      <c r="D29" s="14"/>
      <c r="E29" s="14"/>
      <c r="F29" s="14"/>
      <c r="G29" s="14"/>
      <c r="H29" s="14"/>
    </row>
    <row r="30" spans="1:8" ht="17.25" customHeight="1" x14ac:dyDescent="0.3">
      <c r="A30" s="6" t="s">
        <v>8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 t="s">
        <v>4</v>
      </c>
    </row>
    <row r="31" spans="1:8" ht="17.25" customHeight="1" x14ac:dyDescent="0.3">
      <c r="A31" s="6" t="s">
        <v>9</v>
      </c>
      <c r="B31" s="6">
        <f>'tous les élèves'!$D$2</f>
        <v>0</v>
      </c>
      <c r="C31" s="6">
        <f>'tous les élèves'!$F$2</f>
        <v>3</v>
      </c>
      <c r="D31" s="6">
        <f>'tous les élèves'!$H$2</f>
        <v>3</v>
      </c>
      <c r="E31" s="6">
        <f>'tous les élèves'!$J$2</f>
        <v>3</v>
      </c>
      <c r="F31" s="6">
        <f>'tous les élèves'!$L$2</f>
        <v>6</v>
      </c>
      <c r="G31" s="6">
        <f>'tous les élèves'!$N$2</f>
        <v>6</v>
      </c>
      <c r="H31" s="13">
        <f>'tous les élèves'!C8</f>
        <v>5</v>
      </c>
    </row>
    <row r="32" spans="1:8" ht="17.25" customHeight="1" x14ac:dyDescent="0.3">
      <c r="A32" s="6" t="s">
        <v>10</v>
      </c>
      <c r="B32" s="7">
        <f>'tous les élèves'!$E$2</f>
        <v>0.8</v>
      </c>
      <c r="C32" s="7">
        <f>'tous les élèves'!$G$2</f>
        <v>0.9</v>
      </c>
      <c r="D32" s="7">
        <f>'tous les élèves'!$I$2</f>
        <v>1</v>
      </c>
      <c r="E32" s="7">
        <f>'tous les élèves'!$K$2</f>
        <v>1.1000000000000001</v>
      </c>
      <c r="F32" s="7">
        <f>'tous les élèves'!$M$2</f>
        <v>1</v>
      </c>
      <c r="G32" s="7">
        <f>'tous les élèves'!$O$2</f>
        <v>0.8</v>
      </c>
      <c r="H32" s="13"/>
    </row>
    <row r="33" spans="1:8" s="9" customFormat="1" ht="17.25" customHeight="1" x14ac:dyDescent="0.3">
      <c r="A33" s="8" t="s">
        <v>11</v>
      </c>
      <c r="B33" s="8">
        <f>'tous les élèves'!$E$8</f>
        <v>0</v>
      </c>
      <c r="C33" s="8">
        <f>'tous les élèves'!$G$8</f>
        <v>9</v>
      </c>
      <c r="D33" s="8">
        <f>'tous les élèves'!$I$8</f>
        <v>10</v>
      </c>
      <c r="E33" s="8">
        <f>'tous les élèves'!$K$8</f>
        <v>11</v>
      </c>
      <c r="F33" s="8">
        <f>'tous les élèves'!$M$8</f>
        <v>20</v>
      </c>
      <c r="G33" s="8">
        <f>'tous les élèves'!$O$8</f>
        <v>16</v>
      </c>
      <c r="H33" s="13"/>
    </row>
    <row r="34" spans="1:8" ht="17.25" customHeight="1" x14ac:dyDescent="0.3">
      <c r="A34" s="6" t="s">
        <v>12</v>
      </c>
      <c r="B34" s="6"/>
      <c r="C34" s="6"/>
      <c r="D34" s="6"/>
      <c r="E34" s="6"/>
      <c r="F34" s="6"/>
      <c r="G34" s="6"/>
      <c r="H34" s="13"/>
    </row>
    <row r="35" spans="1:8" ht="17.25" customHeight="1" x14ac:dyDescent="0.3">
      <c r="A35" s="6" t="s">
        <v>13</v>
      </c>
      <c r="B35" s="6"/>
      <c r="C35" s="6"/>
      <c r="D35" s="6"/>
      <c r="E35" s="6"/>
      <c r="F35" s="6"/>
      <c r="G35" s="6"/>
      <c r="H35" s="13"/>
    </row>
    <row r="36" spans="1:8" ht="17.25" customHeight="1" x14ac:dyDescent="0.3">
      <c r="A36" s="5" t="s">
        <v>7</v>
      </c>
      <c r="B36" s="14">
        <f>'tous les élèves'!$A$9</f>
        <v>6</v>
      </c>
      <c r="C36" s="14"/>
      <c r="D36" s="14"/>
      <c r="E36" s="14"/>
      <c r="F36" s="14"/>
      <c r="G36" s="14"/>
      <c r="H36" s="14"/>
    </row>
    <row r="37" spans="1:8" ht="17.25" customHeight="1" x14ac:dyDescent="0.3">
      <c r="A37" s="6" t="s">
        <v>8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  <c r="H37" s="6" t="s">
        <v>4</v>
      </c>
    </row>
    <row r="38" spans="1:8" ht="17.25" customHeight="1" x14ac:dyDescent="0.3">
      <c r="A38" s="6" t="s">
        <v>9</v>
      </c>
      <c r="B38" s="6">
        <f>'tous les élèves'!$D$2</f>
        <v>0</v>
      </c>
      <c r="C38" s="6">
        <f>'tous les élèves'!$F$2</f>
        <v>3</v>
      </c>
      <c r="D38" s="6">
        <f>'tous les élèves'!$H$2</f>
        <v>3</v>
      </c>
      <c r="E38" s="6">
        <f>'tous les élèves'!$J$2</f>
        <v>3</v>
      </c>
      <c r="F38" s="6">
        <f>'tous les élèves'!$L$2</f>
        <v>6</v>
      </c>
      <c r="G38" s="6">
        <f>'tous les élèves'!$N$2</f>
        <v>6</v>
      </c>
      <c r="H38" s="13">
        <f>'tous les élèves'!C9</f>
        <v>6</v>
      </c>
    </row>
    <row r="39" spans="1:8" ht="17.25" customHeight="1" x14ac:dyDescent="0.3">
      <c r="A39" s="6" t="s">
        <v>10</v>
      </c>
      <c r="B39" s="7">
        <f>'tous les élèves'!$E$2</f>
        <v>0.8</v>
      </c>
      <c r="C39" s="7">
        <f>'tous les élèves'!$G$2</f>
        <v>0.9</v>
      </c>
      <c r="D39" s="7">
        <f>'tous les élèves'!$I$2</f>
        <v>1</v>
      </c>
      <c r="E39" s="7">
        <f>'tous les élèves'!$K$2</f>
        <v>1.1000000000000001</v>
      </c>
      <c r="F39" s="7">
        <f>'tous les élèves'!$M$2</f>
        <v>1</v>
      </c>
      <c r="G39" s="7">
        <f>'tous les élèves'!$O$2</f>
        <v>0.8</v>
      </c>
      <c r="H39" s="13"/>
    </row>
    <row r="40" spans="1:8" s="9" customFormat="1" ht="17.25" customHeight="1" x14ac:dyDescent="0.3">
      <c r="A40" s="8" t="s">
        <v>11</v>
      </c>
      <c r="B40" s="8">
        <f>'tous les élèves'!$E$9</f>
        <v>0</v>
      </c>
      <c r="C40" s="8">
        <f>'tous les élèves'!$G$9</f>
        <v>10.8</v>
      </c>
      <c r="D40" s="8">
        <f>'tous les élèves'!$I$9</f>
        <v>12</v>
      </c>
      <c r="E40" s="8">
        <f>'tous les élèves'!$K$9</f>
        <v>13.2</v>
      </c>
      <c r="F40" s="8">
        <f>'tous les élèves'!$M$9</f>
        <v>24</v>
      </c>
      <c r="G40" s="8">
        <f>'tous les élèves'!$O$9</f>
        <v>19.2</v>
      </c>
      <c r="H40" s="13"/>
    </row>
    <row r="41" spans="1:8" ht="17.25" customHeight="1" x14ac:dyDescent="0.3">
      <c r="A41" s="6" t="s">
        <v>12</v>
      </c>
      <c r="B41" s="6"/>
      <c r="C41" s="6"/>
      <c r="D41" s="6"/>
      <c r="E41" s="6"/>
      <c r="F41" s="6"/>
      <c r="G41" s="6"/>
      <c r="H41" s="13"/>
    </row>
    <row r="42" spans="1:8" ht="17.25" customHeight="1" x14ac:dyDescent="0.3">
      <c r="A42" s="6" t="s">
        <v>13</v>
      </c>
      <c r="B42" s="6"/>
      <c r="C42" s="6"/>
      <c r="D42" s="6"/>
      <c r="E42" s="6"/>
      <c r="F42" s="6"/>
      <c r="G42" s="6"/>
      <c r="H42" s="13"/>
    </row>
    <row r="43" spans="1:8" ht="17.25" customHeight="1" x14ac:dyDescent="0.3">
      <c r="A43" s="5" t="s">
        <v>7</v>
      </c>
      <c r="B43" s="14">
        <f>'tous les élèves'!$A$10</f>
        <v>7</v>
      </c>
      <c r="C43" s="14"/>
      <c r="D43" s="14"/>
      <c r="E43" s="14"/>
      <c r="F43" s="14"/>
      <c r="G43" s="14"/>
      <c r="H43" s="14"/>
    </row>
    <row r="44" spans="1:8" ht="17.25" customHeight="1" x14ac:dyDescent="0.3">
      <c r="A44" s="6" t="s">
        <v>8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 t="s">
        <v>4</v>
      </c>
    </row>
    <row r="45" spans="1:8" ht="17.25" customHeight="1" x14ac:dyDescent="0.3">
      <c r="A45" s="6" t="s">
        <v>9</v>
      </c>
      <c r="B45" s="6">
        <f>'tous les élèves'!$D$2</f>
        <v>0</v>
      </c>
      <c r="C45" s="6">
        <f>'tous les élèves'!$F$2</f>
        <v>3</v>
      </c>
      <c r="D45" s="6">
        <f>'tous les élèves'!$H$2</f>
        <v>3</v>
      </c>
      <c r="E45" s="6">
        <f>'tous les élèves'!$J$2</f>
        <v>3</v>
      </c>
      <c r="F45" s="6">
        <f>'tous les élèves'!$L$2</f>
        <v>6</v>
      </c>
      <c r="G45" s="6">
        <f>'tous les élèves'!$N$2</f>
        <v>6</v>
      </c>
      <c r="H45" s="13">
        <f>'tous les élèves'!C10</f>
        <v>7</v>
      </c>
    </row>
    <row r="46" spans="1:8" ht="17.25" customHeight="1" x14ac:dyDescent="0.3">
      <c r="A46" s="6" t="s">
        <v>10</v>
      </c>
      <c r="B46" s="7">
        <f>'tous les élèves'!$E$2</f>
        <v>0.8</v>
      </c>
      <c r="C46" s="7">
        <f>'tous les élèves'!$G$2</f>
        <v>0.9</v>
      </c>
      <c r="D46" s="7">
        <f>'tous les élèves'!$I$2</f>
        <v>1</v>
      </c>
      <c r="E46" s="7">
        <f>'tous les élèves'!$K$2</f>
        <v>1.1000000000000001</v>
      </c>
      <c r="F46" s="7">
        <f>'tous les élèves'!$M$2</f>
        <v>1</v>
      </c>
      <c r="G46" s="7">
        <f>'tous les élèves'!$O$2</f>
        <v>0.8</v>
      </c>
      <c r="H46" s="13"/>
    </row>
    <row r="47" spans="1:8" s="9" customFormat="1" ht="17.25" customHeight="1" x14ac:dyDescent="0.3">
      <c r="A47" s="8" t="s">
        <v>11</v>
      </c>
      <c r="B47" s="8">
        <f>'tous les élèves'!$E$10</f>
        <v>0</v>
      </c>
      <c r="C47" s="8">
        <f>'tous les élèves'!$G$10</f>
        <v>12.6</v>
      </c>
      <c r="D47" s="8">
        <f>'tous les élèves'!$I$10</f>
        <v>14</v>
      </c>
      <c r="E47" s="8">
        <f>'tous les élèves'!$K$10</f>
        <v>15.400000000000002</v>
      </c>
      <c r="F47" s="8">
        <f>'tous les élèves'!$M$10</f>
        <v>28</v>
      </c>
      <c r="G47" s="8">
        <f>'tous les élèves'!$O$10</f>
        <v>22.4</v>
      </c>
      <c r="H47" s="13"/>
    </row>
    <row r="48" spans="1:8" ht="17.25" customHeight="1" x14ac:dyDescent="0.3">
      <c r="A48" s="6" t="s">
        <v>12</v>
      </c>
      <c r="B48" s="10"/>
      <c r="C48" s="10"/>
      <c r="D48" s="10"/>
      <c r="E48" s="10"/>
      <c r="F48" s="10"/>
      <c r="G48" s="10"/>
      <c r="H48" s="13"/>
    </row>
    <row r="49" spans="1:8" ht="17.25" customHeight="1" x14ac:dyDescent="0.3">
      <c r="A49" s="6" t="s">
        <v>13</v>
      </c>
      <c r="B49" s="6"/>
      <c r="C49" s="6"/>
      <c r="D49" s="6"/>
      <c r="E49" s="6"/>
      <c r="F49" s="6"/>
      <c r="G49" s="6"/>
      <c r="H49" s="13"/>
    </row>
    <row r="50" spans="1:8" ht="17.25" customHeight="1" x14ac:dyDescent="0.3">
      <c r="A50" s="5" t="s">
        <v>7</v>
      </c>
      <c r="B50" s="14">
        <f>'tous les élèves'!$A$11</f>
        <v>8</v>
      </c>
      <c r="C50" s="14"/>
      <c r="D50" s="14"/>
      <c r="E50" s="14"/>
      <c r="F50" s="14"/>
      <c r="G50" s="14"/>
      <c r="H50" s="14"/>
    </row>
    <row r="51" spans="1:8" ht="17.25" customHeight="1" x14ac:dyDescent="0.3">
      <c r="A51" s="6" t="s">
        <v>8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 t="s">
        <v>4</v>
      </c>
    </row>
    <row r="52" spans="1:8" ht="17.25" customHeight="1" x14ac:dyDescent="0.3">
      <c r="A52" s="6" t="s">
        <v>9</v>
      </c>
      <c r="B52" s="6">
        <f>'tous les élèves'!$D$2</f>
        <v>0</v>
      </c>
      <c r="C52" s="6">
        <f>'tous les élèves'!$F$2</f>
        <v>3</v>
      </c>
      <c r="D52" s="6">
        <f>'tous les élèves'!$H$2</f>
        <v>3</v>
      </c>
      <c r="E52" s="6">
        <f>'tous les élèves'!$J$2</f>
        <v>3</v>
      </c>
      <c r="F52" s="6">
        <f>'tous les élèves'!$L$2</f>
        <v>6</v>
      </c>
      <c r="G52" s="6">
        <f>'tous les élèves'!$N$2</f>
        <v>6</v>
      </c>
      <c r="H52" s="13">
        <f>'tous les élèves'!C11</f>
        <v>8</v>
      </c>
    </row>
    <row r="53" spans="1:8" ht="17.25" customHeight="1" x14ac:dyDescent="0.3">
      <c r="A53" s="6" t="s">
        <v>10</v>
      </c>
      <c r="B53" s="7">
        <f>'tous les élèves'!$E$2</f>
        <v>0.8</v>
      </c>
      <c r="C53" s="7">
        <f>'tous les élèves'!$G$2</f>
        <v>0.9</v>
      </c>
      <c r="D53" s="7">
        <f>'tous les élèves'!$I$2</f>
        <v>1</v>
      </c>
      <c r="E53" s="7">
        <f>'tous les élèves'!$K$2</f>
        <v>1.1000000000000001</v>
      </c>
      <c r="F53" s="7">
        <f>'tous les élèves'!$M$2</f>
        <v>1</v>
      </c>
      <c r="G53" s="7">
        <f>'tous les élèves'!$O$2</f>
        <v>0.8</v>
      </c>
      <c r="H53" s="13"/>
    </row>
    <row r="54" spans="1:8" s="9" customFormat="1" ht="17.25" customHeight="1" x14ac:dyDescent="0.3">
      <c r="A54" s="8" t="s">
        <v>11</v>
      </c>
      <c r="B54" s="8">
        <f>'tous les élèves'!$E$11</f>
        <v>0</v>
      </c>
      <c r="C54" s="8">
        <f>'tous les élèves'!$G$11</f>
        <v>14.4</v>
      </c>
      <c r="D54" s="8">
        <f>'tous les élèves'!$I$11</f>
        <v>16</v>
      </c>
      <c r="E54" s="8">
        <f>'tous les élèves'!$K$11</f>
        <v>17.600000000000001</v>
      </c>
      <c r="F54" s="8">
        <f>'tous les élèves'!$M$11</f>
        <v>32</v>
      </c>
      <c r="G54" s="8">
        <f>'tous les élèves'!$O$11</f>
        <v>25.6</v>
      </c>
      <c r="H54" s="13"/>
    </row>
    <row r="55" spans="1:8" ht="17.25" customHeight="1" x14ac:dyDescent="0.3">
      <c r="A55" s="6" t="s">
        <v>12</v>
      </c>
      <c r="B55" s="6"/>
      <c r="C55" s="6"/>
      <c r="D55" s="6"/>
      <c r="E55" s="6"/>
      <c r="F55" s="6"/>
      <c r="G55" s="6"/>
      <c r="H55" s="13"/>
    </row>
    <row r="56" spans="1:8" ht="17.25" customHeight="1" x14ac:dyDescent="0.3">
      <c r="A56" s="6" t="s">
        <v>13</v>
      </c>
      <c r="B56" s="6"/>
      <c r="C56" s="6"/>
      <c r="D56" s="6"/>
      <c r="E56" s="6"/>
      <c r="F56" s="6"/>
      <c r="G56" s="6"/>
      <c r="H56" s="13"/>
    </row>
    <row r="57" spans="1:8" ht="17.25" customHeight="1" x14ac:dyDescent="0.3">
      <c r="A57" s="5" t="s">
        <v>7</v>
      </c>
      <c r="B57" s="14">
        <f>'tous les élèves'!$A$12</f>
        <v>9</v>
      </c>
      <c r="C57" s="14"/>
      <c r="D57" s="14"/>
      <c r="E57" s="14"/>
      <c r="F57" s="14"/>
      <c r="G57" s="14"/>
      <c r="H57" s="14"/>
    </row>
    <row r="58" spans="1:8" ht="17.25" customHeight="1" x14ac:dyDescent="0.3">
      <c r="A58" s="6" t="s">
        <v>8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 t="s">
        <v>4</v>
      </c>
    </row>
    <row r="59" spans="1:8" ht="17.25" customHeight="1" x14ac:dyDescent="0.3">
      <c r="A59" s="6" t="s">
        <v>9</v>
      </c>
      <c r="B59" s="6">
        <f>'tous les élèves'!$D$2</f>
        <v>0</v>
      </c>
      <c r="C59" s="6">
        <f>'tous les élèves'!$F$2</f>
        <v>3</v>
      </c>
      <c r="D59" s="6">
        <f>'tous les élèves'!$H$2</f>
        <v>3</v>
      </c>
      <c r="E59" s="6">
        <f>'tous les élèves'!$J$2</f>
        <v>3</v>
      </c>
      <c r="F59" s="6">
        <f>'tous les élèves'!$L$2</f>
        <v>6</v>
      </c>
      <c r="G59" s="6">
        <f>'tous les élèves'!$N$2</f>
        <v>6</v>
      </c>
      <c r="H59" s="13">
        <f>'tous les élèves'!C12</f>
        <v>9</v>
      </c>
    </row>
    <row r="60" spans="1:8" ht="17.25" customHeight="1" x14ac:dyDescent="0.3">
      <c r="A60" s="6" t="s">
        <v>10</v>
      </c>
      <c r="B60" s="7">
        <f>'tous les élèves'!$E$2</f>
        <v>0.8</v>
      </c>
      <c r="C60" s="7">
        <f>'tous les élèves'!$G$2</f>
        <v>0.9</v>
      </c>
      <c r="D60" s="7">
        <f>'tous les élèves'!$I$2</f>
        <v>1</v>
      </c>
      <c r="E60" s="7">
        <f>'tous les élèves'!$K$2</f>
        <v>1.1000000000000001</v>
      </c>
      <c r="F60" s="7">
        <f>'tous les élèves'!$M$2</f>
        <v>1</v>
      </c>
      <c r="G60" s="7">
        <f>'tous les élèves'!$O$2</f>
        <v>0.8</v>
      </c>
      <c r="H60" s="13"/>
    </row>
    <row r="61" spans="1:8" s="9" customFormat="1" ht="17.25" customHeight="1" x14ac:dyDescent="0.3">
      <c r="A61" s="8" t="s">
        <v>11</v>
      </c>
      <c r="B61" s="8">
        <f>'tous les élèves'!$E$12</f>
        <v>0</v>
      </c>
      <c r="C61" s="8">
        <f>'tous les élèves'!$G$12</f>
        <v>16.2</v>
      </c>
      <c r="D61" s="8">
        <f>'tous les élèves'!$I$12</f>
        <v>18</v>
      </c>
      <c r="E61" s="8">
        <f>'tous les élèves'!$K$12</f>
        <v>19.8</v>
      </c>
      <c r="F61" s="8">
        <f>'tous les élèves'!$M$12</f>
        <v>36</v>
      </c>
      <c r="G61" s="8">
        <f>'tous les élèves'!$O$12</f>
        <v>28.8</v>
      </c>
      <c r="H61" s="13"/>
    </row>
    <row r="62" spans="1:8" ht="17.25" customHeight="1" x14ac:dyDescent="0.3">
      <c r="A62" s="6" t="s">
        <v>12</v>
      </c>
      <c r="B62" s="6"/>
      <c r="C62" s="6"/>
      <c r="D62" s="6"/>
      <c r="E62" s="6"/>
      <c r="F62" s="6"/>
      <c r="G62" s="6"/>
      <c r="H62" s="13"/>
    </row>
    <row r="63" spans="1:8" ht="17.25" customHeight="1" x14ac:dyDescent="0.3">
      <c r="A63" s="6" t="s">
        <v>13</v>
      </c>
      <c r="B63" s="6"/>
      <c r="C63" s="6"/>
      <c r="D63" s="6"/>
      <c r="E63" s="6"/>
      <c r="F63" s="6"/>
      <c r="G63" s="6"/>
      <c r="H63" s="13"/>
    </row>
    <row r="64" spans="1:8" ht="17.25" customHeight="1" x14ac:dyDescent="0.3">
      <c r="A64" s="5" t="s">
        <v>7</v>
      </c>
      <c r="B64" s="14">
        <f>'tous les élèves'!$A$13</f>
        <v>10</v>
      </c>
      <c r="C64" s="14"/>
      <c r="D64" s="14"/>
      <c r="E64" s="14"/>
      <c r="F64" s="14"/>
      <c r="G64" s="14"/>
      <c r="H64" s="14"/>
    </row>
    <row r="65" spans="1:8" ht="17.25" customHeight="1" x14ac:dyDescent="0.3">
      <c r="A65" s="6" t="s">
        <v>8</v>
      </c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 t="s">
        <v>4</v>
      </c>
    </row>
    <row r="66" spans="1:8" ht="17.25" customHeight="1" x14ac:dyDescent="0.3">
      <c r="A66" s="6" t="s">
        <v>9</v>
      </c>
      <c r="B66" s="6">
        <f>'tous les élèves'!$D$2</f>
        <v>0</v>
      </c>
      <c r="C66" s="6">
        <f>'tous les élèves'!$F$2</f>
        <v>3</v>
      </c>
      <c r="D66" s="6">
        <f>'tous les élèves'!$H$2</f>
        <v>3</v>
      </c>
      <c r="E66" s="6">
        <f>'tous les élèves'!$J$2</f>
        <v>3</v>
      </c>
      <c r="F66" s="6">
        <f>'tous les élèves'!$L$2</f>
        <v>6</v>
      </c>
      <c r="G66" s="6">
        <f>'tous les élèves'!$N$2</f>
        <v>6</v>
      </c>
      <c r="H66" s="13">
        <f>'tous les élèves'!C13</f>
        <v>10</v>
      </c>
    </row>
    <row r="67" spans="1:8" ht="17.25" customHeight="1" x14ac:dyDescent="0.3">
      <c r="A67" s="6" t="s">
        <v>10</v>
      </c>
      <c r="B67" s="7">
        <f>'tous les élèves'!$E$2</f>
        <v>0.8</v>
      </c>
      <c r="C67" s="7">
        <f>'tous les élèves'!$G$2</f>
        <v>0.9</v>
      </c>
      <c r="D67" s="7">
        <f>'tous les élèves'!$I$2</f>
        <v>1</v>
      </c>
      <c r="E67" s="7">
        <f>'tous les élèves'!$K$2</f>
        <v>1.1000000000000001</v>
      </c>
      <c r="F67" s="7">
        <f>'tous les élèves'!$M$2</f>
        <v>1</v>
      </c>
      <c r="G67" s="7">
        <f>'tous les élèves'!$O$2</f>
        <v>0.8</v>
      </c>
      <c r="H67" s="13"/>
    </row>
    <row r="68" spans="1:8" s="9" customFormat="1" ht="17.25" customHeight="1" x14ac:dyDescent="0.3">
      <c r="A68" s="8" t="s">
        <v>11</v>
      </c>
      <c r="B68" s="8">
        <f>'tous les élèves'!$E$13</f>
        <v>0</v>
      </c>
      <c r="C68" s="8">
        <f>'tous les élèves'!$G$13</f>
        <v>18</v>
      </c>
      <c r="D68" s="8">
        <f>'tous les élèves'!$I$13</f>
        <v>20</v>
      </c>
      <c r="E68" s="8">
        <f>'tous les élèves'!$K$13</f>
        <v>22</v>
      </c>
      <c r="F68" s="8">
        <f>'tous les élèves'!$M$13</f>
        <v>40</v>
      </c>
      <c r="G68" s="8">
        <f>'tous les élèves'!$O$13</f>
        <v>32</v>
      </c>
      <c r="H68" s="13"/>
    </row>
    <row r="69" spans="1:8" ht="17.25" customHeight="1" x14ac:dyDescent="0.3">
      <c r="A69" s="6" t="s">
        <v>12</v>
      </c>
      <c r="B69" s="6"/>
      <c r="C69" s="6"/>
      <c r="D69" s="6"/>
      <c r="E69" s="6"/>
      <c r="F69" s="6"/>
      <c r="G69" s="6"/>
      <c r="H69" s="13"/>
    </row>
    <row r="70" spans="1:8" ht="17.25" customHeight="1" x14ac:dyDescent="0.3">
      <c r="A70" s="6" t="s">
        <v>13</v>
      </c>
      <c r="B70" s="6"/>
      <c r="C70" s="6"/>
      <c r="D70" s="6"/>
      <c r="E70" s="6"/>
      <c r="F70" s="6"/>
      <c r="G70" s="6"/>
      <c r="H70" s="13"/>
    </row>
    <row r="71" spans="1:8" ht="17.25" customHeight="1" x14ac:dyDescent="0.3">
      <c r="A71" s="5" t="s">
        <v>7</v>
      </c>
      <c r="B71" s="14">
        <f>'tous les élèves'!$A$14</f>
        <v>11</v>
      </c>
      <c r="C71" s="14"/>
      <c r="D71" s="14"/>
      <c r="E71" s="14"/>
      <c r="F71" s="14"/>
      <c r="G71" s="14"/>
      <c r="H71" s="14"/>
    </row>
    <row r="72" spans="1:8" ht="17.25" customHeight="1" x14ac:dyDescent="0.3">
      <c r="A72" s="6" t="s">
        <v>8</v>
      </c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 t="s">
        <v>4</v>
      </c>
    </row>
    <row r="73" spans="1:8" ht="17.25" customHeight="1" x14ac:dyDescent="0.3">
      <c r="A73" s="6" t="s">
        <v>9</v>
      </c>
      <c r="B73" s="6">
        <f>'tous les élèves'!$D$2</f>
        <v>0</v>
      </c>
      <c r="C73" s="6">
        <f>'tous les élèves'!$F$2</f>
        <v>3</v>
      </c>
      <c r="D73" s="6">
        <f>'tous les élèves'!$H$2</f>
        <v>3</v>
      </c>
      <c r="E73" s="6">
        <f>'tous les élèves'!$J$2</f>
        <v>3</v>
      </c>
      <c r="F73" s="6">
        <f>'tous les élèves'!$L$2</f>
        <v>6</v>
      </c>
      <c r="G73" s="6">
        <f>'tous les élèves'!$N$2</f>
        <v>6</v>
      </c>
      <c r="H73" s="13">
        <f>'tous les élèves'!C14</f>
        <v>11</v>
      </c>
    </row>
    <row r="74" spans="1:8" ht="17.25" customHeight="1" x14ac:dyDescent="0.3">
      <c r="A74" s="6" t="s">
        <v>10</v>
      </c>
      <c r="B74" s="7">
        <f>'tous les élèves'!$E$2</f>
        <v>0.8</v>
      </c>
      <c r="C74" s="7">
        <f>'tous les élèves'!$G$2</f>
        <v>0.9</v>
      </c>
      <c r="D74" s="7">
        <f>'tous les élèves'!$I$2</f>
        <v>1</v>
      </c>
      <c r="E74" s="7">
        <f>'tous les élèves'!$K$2</f>
        <v>1.1000000000000001</v>
      </c>
      <c r="F74" s="7">
        <f>'tous les élèves'!$M$2</f>
        <v>1</v>
      </c>
      <c r="G74" s="7">
        <f>'tous les élèves'!$O$2</f>
        <v>0.8</v>
      </c>
      <c r="H74" s="13"/>
    </row>
    <row r="75" spans="1:8" s="9" customFormat="1" ht="17.25" customHeight="1" x14ac:dyDescent="0.3">
      <c r="A75" s="8" t="s">
        <v>11</v>
      </c>
      <c r="B75" s="8">
        <f>'tous les élèves'!$E$14</f>
        <v>0</v>
      </c>
      <c r="C75" s="8">
        <f>'tous les élèves'!$G$14</f>
        <v>19.8</v>
      </c>
      <c r="D75" s="8">
        <f>'tous les élèves'!$I$14</f>
        <v>22</v>
      </c>
      <c r="E75" s="8">
        <f>'tous les élèves'!$K$14</f>
        <v>24.2</v>
      </c>
      <c r="F75" s="8">
        <f>'tous les élèves'!$M$14</f>
        <v>44</v>
      </c>
      <c r="G75" s="8">
        <f>'tous les élèves'!$O$14</f>
        <v>35.200000000000003</v>
      </c>
      <c r="H75" s="13"/>
    </row>
    <row r="76" spans="1:8" ht="17.25" customHeight="1" x14ac:dyDescent="0.3">
      <c r="A76" s="6" t="s">
        <v>12</v>
      </c>
      <c r="B76" s="6"/>
      <c r="C76" s="6"/>
      <c r="D76" s="6"/>
      <c r="E76" s="6"/>
      <c r="F76" s="6"/>
      <c r="G76" s="6"/>
      <c r="H76" s="13"/>
    </row>
    <row r="77" spans="1:8" ht="17.25" customHeight="1" x14ac:dyDescent="0.3">
      <c r="A77" s="6" t="s">
        <v>13</v>
      </c>
      <c r="B77" s="6"/>
      <c r="C77" s="6"/>
      <c r="D77" s="6"/>
      <c r="E77" s="6"/>
      <c r="F77" s="6"/>
      <c r="G77" s="6"/>
      <c r="H77" s="13"/>
    </row>
    <row r="78" spans="1:8" ht="17.25" customHeight="1" x14ac:dyDescent="0.3">
      <c r="A78" s="5" t="s">
        <v>7</v>
      </c>
      <c r="B78" s="14">
        <f>'tous les élèves'!$A$15</f>
        <v>12</v>
      </c>
      <c r="C78" s="14"/>
      <c r="D78" s="14"/>
      <c r="E78" s="14"/>
      <c r="F78" s="14"/>
      <c r="G78" s="14"/>
      <c r="H78" s="14"/>
    </row>
    <row r="79" spans="1:8" ht="17.25" customHeight="1" x14ac:dyDescent="0.3">
      <c r="A79" s="6" t="s">
        <v>8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 t="s">
        <v>4</v>
      </c>
    </row>
    <row r="80" spans="1:8" ht="17.25" customHeight="1" x14ac:dyDescent="0.3">
      <c r="A80" s="6" t="s">
        <v>9</v>
      </c>
      <c r="B80" s="6">
        <f>'tous les élèves'!$D$2</f>
        <v>0</v>
      </c>
      <c r="C80" s="6">
        <f>'tous les élèves'!$F$2</f>
        <v>3</v>
      </c>
      <c r="D80" s="6">
        <f>'tous les élèves'!$H$2</f>
        <v>3</v>
      </c>
      <c r="E80" s="6">
        <f>'tous les élèves'!$J$2</f>
        <v>3</v>
      </c>
      <c r="F80" s="6">
        <f>'tous les élèves'!$L$2</f>
        <v>6</v>
      </c>
      <c r="G80" s="6">
        <f>'tous les élèves'!$N$2</f>
        <v>6</v>
      </c>
      <c r="H80" s="13">
        <f>'tous les élèves'!C15</f>
        <v>12</v>
      </c>
    </row>
    <row r="81" spans="1:8" ht="17.25" customHeight="1" x14ac:dyDescent="0.3">
      <c r="A81" s="6" t="s">
        <v>10</v>
      </c>
      <c r="B81" s="7">
        <f>'tous les élèves'!$E$2</f>
        <v>0.8</v>
      </c>
      <c r="C81" s="7">
        <f>'tous les élèves'!$G$2</f>
        <v>0.9</v>
      </c>
      <c r="D81" s="7">
        <f>'tous les élèves'!$I$2</f>
        <v>1</v>
      </c>
      <c r="E81" s="7">
        <f>'tous les élèves'!$K$2</f>
        <v>1.1000000000000001</v>
      </c>
      <c r="F81" s="7">
        <f>'tous les élèves'!$M$2</f>
        <v>1</v>
      </c>
      <c r="G81" s="7">
        <f>'tous les élèves'!$O$2</f>
        <v>0.8</v>
      </c>
      <c r="H81" s="13"/>
    </row>
    <row r="82" spans="1:8" s="9" customFormat="1" ht="17.25" customHeight="1" x14ac:dyDescent="0.3">
      <c r="A82" s="8" t="s">
        <v>11</v>
      </c>
      <c r="B82" s="8">
        <f>'tous les élèves'!$E$15</f>
        <v>0</v>
      </c>
      <c r="C82" s="8">
        <f>'tous les élèves'!$G$15</f>
        <v>21.6</v>
      </c>
      <c r="D82" s="8">
        <f>'tous les élèves'!$I$15</f>
        <v>24</v>
      </c>
      <c r="E82" s="8">
        <f>'tous les élèves'!$K$15</f>
        <v>26.4</v>
      </c>
      <c r="F82" s="8">
        <f>'tous les élèves'!$M$15</f>
        <v>48</v>
      </c>
      <c r="G82" s="8">
        <f>'tous les élèves'!$O$15</f>
        <v>38.4</v>
      </c>
      <c r="H82" s="13"/>
    </row>
    <row r="83" spans="1:8" ht="17.25" customHeight="1" x14ac:dyDescent="0.3">
      <c r="A83" s="6" t="s">
        <v>12</v>
      </c>
      <c r="B83" s="6"/>
      <c r="C83" s="6"/>
      <c r="D83" s="6"/>
      <c r="E83" s="6"/>
      <c r="F83" s="6"/>
      <c r="G83" s="6"/>
      <c r="H83" s="13"/>
    </row>
    <row r="84" spans="1:8" ht="17.25" customHeight="1" x14ac:dyDescent="0.3">
      <c r="A84" s="6" t="s">
        <v>13</v>
      </c>
      <c r="B84" s="6"/>
      <c r="C84" s="6"/>
      <c r="D84" s="6"/>
      <c r="E84" s="6"/>
      <c r="F84" s="6"/>
      <c r="G84" s="6"/>
      <c r="H84" s="13"/>
    </row>
    <row r="85" spans="1:8" ht="17.25" customHeight="1" x14ac:dyDescent="0.3">
      <c r="A85" s="5" t="s">
        <v>7</v>
      </c>
      <c r="B85" s="14">
        <f>'tous les élèves'!$A$16</f>
        <v>13</v>
      </c>
      <c r="C85" s="14"/>
      <c r="D85" s="14"/>
      <c r="E85" s="14"/>
      <c r="F85" s="14"/>
      <c r="G85" s="14"/>
      <c r="H85" s="14"/>
    </row>
    <row r="86" spans="1:8" ht="17.25" customHeight="1" x14ac:dyDescent="0.3">
      <c r="A86" s="6" t="s">
        <v>8</v>
      </c>
      <c r="B86" s="6">
        <v>1</v>
      </c>
      <c r="C86" s="6">
        <v>2</v>
      </c>
      <c r="D86" s="6">
        <v>3</v>
      </c>
      <c r="E86" s="6">
        <v>4</v>
      </c>
      <c r="F86" s="6">
        <v>5</v>
      </c>
      <c r="G86" s="6">
        <v>6</v>
      </c>
      <c r="H86" s="6" t="s">
        <v>4</v>
      </c>
    </row>
    <row r="87" spans="1:8" ht="17.25" customHeight="1" x14ac:dyDescent="0.3">
      <c r="A87" s="6" t="s">
        <v>9</v>
      </c>
      <c r="B87" s="6">
        <f>'tous les élèves'!$D$2</f>
        <v>0</v>
      </c>
      <c r="C87" s="6">
        <f>'tous les élèves'!$F$2</f>
        <v>3</v>
      </c>
      <c r="D87" s="6">
        <f>'tous les élèves'!$H$2</f>
        <v>3</v>
      </c>
      <c r="E87" s="6">
        <f>'tous les élèves'!$J$2</f>
        <v>3</v>
      </c>
      <c r="F87" s="6">
        <f>'tous les élèves'!$L$2</f>
        <v>6</v>
      </c>
      <c r="G87" s="6">
        <f>'tous les élèves'!$N$2</f>
        <v>6</v>
      </c>
      <c r="H87" s="13">
        <f>'tous les élèves'!C16</f>
        <v>13</v>
      </c>
    </row>
    <row r="88" spans="1:8" ht="17.25" customHeight="1" x14ac:dyDescent="0.3">
      <c r="A88" s="6" t="s">
        <v>10</v>
      </c>
      <c r="B88" s="7">
        <f>'tous les élèves'!$E$2</f>
        <v>0.8</v>
      </c>
      <c r="C88" s="7">
        <f>'tous les élèves'!$G$2</f>
        <v>0.9</v>
      </c>
      <c r="D88" s="7">
        <f>'tous les élèves'!$I$2</f>
        <v>1</v>
      </c>
      <c r="E88" s="7">
        <f>'tous les élèves'!$K$2</f>
        <v>1.1000000000000001</v>
      </c>
      <c r="F88" s="7">
        <f>'tous les élèves'!$M$2</f>
        <v>1</v>
      </c>
      <c r="G88" s="7">
        <f>'tous les élèves'!$O$2</f>
        <v>0.8</v>
      </c>
      <c r="H88" s="13"/>
    </row>
    <row r="89" spans="1:8" s="9" customFormat="1" ht="17.25" customHeight="1" x14ac:dyDescent="0.3">
      <c r="A89" s="8" t="s">
        <v>11</v>
      </c>
      <c r="B89" s="8">
        <f>'tous les élèves'!$E$16</f>
        <v>0</v>
      </c>
      <c r="C89" s="8">
        <f>'tous les élèves'!$G$16</f>
        <v>23.4</v>
      </c>
      <c r="D89" s="8">
        <f>'tous les élèves'!$I$16</f>
        <v>26</v>
      </c>
      <c r="E89" s="8">
        <f>'tous les élèves'!$K$16</f>
        <v>28.600000000000005</v>
      </c>
      <c r="F89" s="8">
        <f>'tous les élèves'!$M$16</f>
        <v>52</v>
      </c>
      <c r="G89" s="8">
        <f>'tous les élèves'!$O$16</f>
        <v>41.6</v>
      </c>
      <c r="H89" s="13"/>
    </row>
    <row r="90" spans="1:8" ht="17.25" customHeight="1" x14ac:dyDescent="0.3">
      <c r="A90" s="6" t="s">
        <v>12</v>
      </c>
      <c r="B90" s="6"/>
      <c r="C90" s="6"/>
      <c r="D90" s="6"/>
      <c r="E90" s="6"/>
      <c r="F90" s="6"/>
      <c r="G90" s="6"/>
      <c r="H90" s="13"/>
    </row>
    <row r="91" spans="1:8" ht="17.25" customHeight="1" x14ac:dyDescent="0.3">
      <c r="A91" s="6" t="s">
        <v>13</v>
      </c>
      <c r="B91" s="6"/>
      <c r="C91" s="6"/>
      <c r="D91" s="6"/>
      <c r="E91" s="6"/>
      <c r="F91" s="6"/>
      <c r="G91" s="6"/>
      <c r="H91" s="13"/>
    </row>
    <row r="92" spans="1:8" ht="17.25" customHeight="1" x14ac:dyDescent="0.3">
      <c r="A92" s="5" t="s">
        <v>7</v>
      </c>
      <c r="B92" s="14">
        <f>'tous les élèves'!$A$17</f>
        <v>14</v>
      </c>
      <c r="C92" s="14"/>
      <c r="D92" s="14"/>
      <c r="E92" s="14"/>
      <c r="F92" s="14"/>
      <c r="G92" s="14"/>
      <c r="H92" s="14"/>
    </row>
    <row r="93" spans="1:8" ht="17.25" customHeight="1" x14ac:dyDescent="0.3">
      <c r="A93" s="6" t="s">
        <v>8</v>
      </c>
      <c r="B93" s="6">
        <v>1</v>
      </c>
      <c r="C93" s="6">
        <v>2</v>
      </c>
      <c r="D93" s="6">
        <v>3</v>
      </c>
      <c r="E93" s="6">
        <v>4</v>
      </c>
      <c r="F93" s="6">
        <v>5</v>
      </c>
      <c r="G93" s="6">
        <v>6</v>
      </c>
      <c r="H93" s="6" t="s">
        <v>4</v>
      </c>
    </row>
    <row r="94" spans="1:8" ht="17.25" customHeight="1" x14ac:dyDescent="0.3">
      <c r="A94" s="6" t="s">
        <v>9</v>
      </c>
      <c r="B94" s="6">
        <f>'tous les élèves'!$D$2</f>
        <v>0</v>
      </c>
      <c r="C94" s="6">
        <f>'tous les élèves'!$F$2</f>
        <v>3</v>
      </c>
      <c r="D94" s="6">
        <f>'tous les élèves'!$H$2</f>
        <v>3</v>
      </c>
      <c r="E94" s="6">
        <f>'tous les élèves'!$J$2</f>
        <v>3</v>
      </c>
      <c r="F94" s="6">
        <f>'tous les élèves'!$L$2</f>
        <v>6</v>
      </c>
      <c r="G94" s="6">
        <f>'tous les élèves'!$N$2</f>
        <v>6</v>
      </c>
      <c r="H94" s="13">
        <f>'tous les élèves'!C17</f>
        <v>14</v>
      </c>
    </row>
    <row r="95" spans="1:8" ht="17.25" customHeight="1" x14ac:dyDescent="0.3">
      <c r="A95" s="6" t="s">
        <v>10</v>
      </c>
      <c r="B95" s="7">
        <f>'tous les élèves'!$E$2</f>
        <v>0.8</v>
      </c>
      <c r="C95" s="7">
        <f>'tous les élèves'!$G$2</f>
        <v>0.9</v>
      </c>
      <c r="D95" s="7">
        <f>'tous les élèves'!$I$2</f>
        <v>1</v>
      </c>
      <c r="E95" s="7">
        <f>'tous les élèves'!$K$2</f>
        <v>1.1000000000000001</v>
      </c>
      <c r="F95" s="7">
        <f>'tous les élèves'!$M$2</f>
        <v>1</v>
      </c>
      <c r="G95" s="7">
        <f>'tous les élèves'!$O$2</f>
        <v>0.8</v>
      </c>
      <c r="H95" s="13"/>
    </row>
    <row r="96" spans="1:8" s="9" customFormat="1" ht="17.25" customHeight="1" x14ac:dyDescent="0.3">
      <c r="A96" s="8" t="s">
        <v>11</v>
      </c>
      <c r="B96" s="8">
        <f>'tous les élèves'!$E$17</f>
        <v>0</v>
      </c>
      <c r="C96" s="8">
        <f>'tous les élèves'!$G$17</f>
        <v>25.2</v>
      </c>
      <c r="D96" s="8">
        <f>'tous les élèves'!$I$17</f>
        <v>28</v>
      </c>
      <c r="E96" s="8">
        <f>'tous les élèves'!$K$17</f>
        <v>30.800000000000004</v>
      </c>
      <c r="F96" s="8">
        <f>'tous les élèves'!$M$17</f>
        <v>56</v>
      </c>
      <c r="G96" s="8">
        <f>'tous les élèves'!$O$17</f>
        <v>44.8</v>
      </c>
      <c r="H96" s="13"/>
    </row>
    <row r="97" spans="1:8" ht="17.25" customHeight="1" x14ac:dyDescent="0.3">
      <c r="A97" s="6" t="s">
        <v>12</v>
      </c>
      <c r="B97" s="6"/>
      <c r="C97" s="6"/>
      <c r="D97" s="6"/>
      <c r="E97" s="6"/>
      <c r="F97" s="6"/>
      <c r="G97" s="6"/>
      <c r="H97" s="13"/>
    </row>
    <row r="98" spans="1:8" ht="17.25" customHeight="1" x14ac:dyDescent="0.3">
      <c r="A98" s="6" t="s">
        <v>13</v>
      </c>
      <c r="B98" s="6"/>
      <c r="C98" s="6"/>
      <c r="D98" s="6"/>
      <c r="E98" s="6"/>
      <c r="F98" s="6"/>
      <c r="G98" s="6"/>
      <c r="H98" s="13"/>
    </row>
    <row r="99" spans="1:8" ht="17.25" customHeight="1" x14ac:dyDescent="0.3">
      <c r="A99" s="5" t="s">
        <v>7</v>
      </c>
      <c r="B99" s="14">
        <f>'tous les élèves'!$A$18</f>
        <v>15</v>
      </c>
      <c r="C99" s="14"/>
      <c r="D99" s="14"/>
      <c r="E99" s="14"/>
      <c r="F99" s="14"/>
      <c r="G99" s="14"/>
      <c r="H99" s="14"/>
    </row>
    <row r="100" spans="1:8" ht="17.25" customHeight="1" x14ac:dyDescent="0.3">
      <c r="A100" s="6" t="s">
        <v>8</v>
      </c>
      <c r="B100" s="6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 t="s">
        <v>4</v>
      </c>
    </row>
    <row r="101" spans="1:8" ht="17.25" customHeight="1" x14ac:dyDescent="0.3">
      <c r="A101" s="6" t="s">
        <v>9</v>
      </c>
      <c r="B101" s="6">
        <f>'tous les élèves'!$D$2</f>
        <v>0</v>
      </c>
      <c r="C101" s="6">
        <f>'tous les élèves'!$F$2</f>
        <v>3</v>
      </c>
      <c r="D101" s="6">
        <f>'tous les élèves'!$H$2</f>
        <v>3</v>
      </c>
      <c r="E101" s="6">
        <f>'tous les élèves'!$J$2</f>
        <v>3</v>
      </c>
      <c r="F101" s="6">
        <f>'tous les élèves'!$L$2</f>
        <v>6</v>
      </c>
      <c r="G101" s="6">
        <f>'tous les élèves'!$N$2</f>
        <v>6</v>
      </c>
      <c r="H101" s="13">
        <f>'tous les élèves'!C18</f>
        <v>15</v>
      </c>
    </row>
    <row r="102" spans="1:8" ht="17.25" customHeight="1" x14ac:dyDescent="0.3">
      <c r="A102" s="6" t="s">
        <v>10</v>
      </c>
      <c r="B102" s="7">
        <f>'tous les élèves'!$E$2</f>
        <v>0.8</v>
      </c>
      <c r="C102" s="7">
        <f>'tous les élèves'!$G$2</f>
        <v>0.9</v>
      </c>
      <c r="D102" s="7">
        <f>'tous les élèves'!$I$2</f>
        <v>1</v>
      </c>
      <c r="E102" s="7">
        <f>'tous les élèves'!$K$2</f>
        <v>1.1000000000000001</v>
      </c>
      <c r="F102" s="7">
        <f>'tous les élèves'!$M$2</f>
        <v>1</v>
      </c>
      <c r="G102" s="7">
        <f>'tous les élèves'!$O$2</f>
        <v>0.8</v>
      </c>
      <c r="H102" s="13"/>
    </row>
    <row r="103" spans="1:8" s="9" customFormat="1" ht="17.25" customHeight="1" x14ac:dyDescent="0.3">
      <c r="A103" s="8" t="s">
        <v>11</v>
      </c>
      <c r="B103" s="8">
        <f>'tous les élèves'!$E$18</f>
        <v>0</v>
      </c>
      <c r="C103" s="8">
        <f>'tous les élèves'!$G$18</f>
        <v>27</v>
      </c>
      <c r="D103" s="8">
        <f>'tous les élèves'!$I$18</f>
        <v>30</v>
      </c>
      <c r="E103" s="8">
        <f>'tous les élèves'!$K$18</f>
        <v>33.000000000000007</v>
      </c>
      <c r="F103" s="8">
        <f>'tous les élèves'!$M$18</f>
        <v>60</v>
      </c>
      <c r="G103" s="8">
        <f>'tous les élèves'!$O$18</f>
        <v>48</v>
      </c>
      <c r="H103" s="13"/>
    </row>
    <row r="104" spans="1:8" ht="17.25" customHeight="1" x14ac:dyDescent="0.3">
      <c r="A104" s="6" t="s">
        <v>12</v>
      </c>
      <c r="B104" s="6"/>
      <c r="C104" s="6"/>
      <c r="D104" s="6"/>
      <c r="E104" s="6"/>
      <c r="F104" s="6"/>
      <c r="G104" s="6"/>
      <c r="H104" s="13"/>
    </row>
    <row r="105" spans="1:8" ht="17.25" customHeight="1" x14ac:dyDescent="0.3">
      <c r="A105" s="6" t="s">
        <v>13</v>
      </c>
      <c r="B105" s="6"/>
      <c r="C105" s="6"/>
      <c r="D105" s="6"/>
      <c r="E105" s="6"/>
      <c r="F105" s="6"/>
      <c r="G105" s="6"/>
      <c r="H105" s="13"/>
    </row>
    <row r="106" spans="1:8" ht="17.25" customHeight="1" x14ac:dyDescent="0.3">
      <c r="A106" s="5" t="s">
        <v>7</v>
      </c>
      <c r="B106" s="14">
        <f>'tous les élèves'!$A$19</f>
        <v>16</v>
      </c>
      <c r="C106" s="14"/>
      <c r="D106" s="14"/>
      <c r="E106" s="14"/>
      <c r="F106" s="14"/>
      <c r="G106" s="14"/>
      <c r="H106" s="14"/>
    </row>
    <row r="107" spans="1:8" ht="17.25" customHeight="1" x14ac:dyDescent="0.3">
      <c r="A107" s="6" t="s">
        <v>8</v>
      </c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>
        <v>6</v>
      </c>
      <c r="H107" s="6" t="s">
        <v>4</v>
      </c>
    </row>
    <row r="108" spans="1:8" ht="17.25" customHeight="1" x14ac:dyDescent="0.3">
      <c r="A108" s="6" t="s">
        <v>9</v>
      </c>
      <c r="B108" s="6">
        <f>'tous les élèves'!$D$2</f>
        <v>0</v>
      </c>
      <c r="C108" s="6">
        <f>'tous les élèves'!$F$2</f>
        <v>3</v>
      </c>
      <c r="D108" s="6">
        <f>'tous les élèves'!$H$2</f>
        <v>3</v>
      </c>
      <c r="E108" s="6">
        <f>'tous les élèves'!$J$2</f>
        <v>3</v>
      </c>
      <c r="F108" s="6">
        <f>'tous les élèves'!$L$2</f>
        <v>6</v>
      </c>
      <c r="G108" s="6">
        <f>'tous les élèves'!$N$2</f>
        <v>6</v>
      </c>
      <c r="H108" s="13">
        <f>'tous les élèves'!C19</f>
        <v>16</v>
      </c>
    </row>
    <row r="109" spans="1:8" ht="17.25" customHeight="1" x14ac:dyDescent="0.3">
      <c r="A109" s="6" t="s">
        <v>10</v>
      </c>
      <c r="B109" s="7">
        <f>'tous les élèves'!$E$2</f>
        <v>0.8</v>
      </c>
      <c r="C109" s="7">
        <f>'tous les élèves'!$G$2</f>
        <v>0.9</v>
      </c>
      <c r="D109" s="7">
        <f>'tous les élèves'!$I$2</f>
        <v>1</v>
      </c>
      <c r="E109" s="7">
        <f>'tous les élèves'!$K$2</f>
        <v>1.1000000000000001</v>
      </c>
      <c r="F109" s="7">
        <f>'tous les élèves'!$M$2</f>
        <v>1</v>
      </c>
      <c r="G109" s="7">
        <f>'tous les élèves'!$O$2</f>
        <v>0.8</v>
      </c>
      <c r="H109" s="13"/>
    </row>
    <row r="110" spans="1:8" s="9" customFormat="1" ht="17.25" customHeight="1" x14ac:dyDescent="0.3">
      <c r="A110" s="8" t="s">
        <v>11</v>
      </c>
      <c r="B110" s="8">
        <f>'tous les élèves'!$E$19</f>
        <v>0</v>
      </c>
      <c r="C110" s="8">
        <f>'tous les élèves'!$G$19</f>
        <v>28.8</v>
      </c>
      <c r="D110" s="8">
        <f>'tous les élèves'!$I$19</f>
        <v>32</v>
      </c>
      <c r="E110" s="8">
        <f>'tous les élèves'!$K$19</f>
        <v>35.200000000000003</v>
      </c>
      <c r="F110" s="8">
        <f>'tous les élèves'!$M$19</f>
        <v>64</v>
      </c>
      <c r="G110" s="8">
        <f>'tous les élèves'!$O$19</f>
        <v>51.2</v>
      </c>
      <c r="H110" s="13"/>
    </row>
    <row r="111" spans="1:8" ht="17.25" customHeight="1" x14ac:dyDescent="0.3">
      <c r="A111" s="6" t="s">
        <v>12</v>
      </c>
      <c r="B111" s="6"/>
      <c r="C111" s="6"/>
      <c r="D111" s="6"/>
      <c r="E111" s="6"/>
      <c r="F111" s="6"/>
      <c r="G111" s="6"/>
      <c r="H111" s="13"/>
    </row>
    <row r="112" spans="1:8" ht="17.25" customHeight="1" x14ac:dyDescent="0.3">
      <c r="A112" s="6" t="s">
        <v>13</v>
      </c>
      <c r="B112" s="6"/>
      <c r="C112" s="6"/>
      <c r="D112" s="6"/>
      <c r="E112" s="6"/>
      <c r="F112" s="6"/>
      <c r="G112" s="6"/>
      <c r="H112" s="13"/>
    </row>
    <row r="113" spans="1:8" ht="17.25" customHeight="1" x14ac:dyDescent="0.3">
      <c r="A113" s="5" t="s">
        <v>7</v>
      </c>
      <c r="B113" s="14">
        <f>'tous les élèves'!$A$20</f>
        <v>17</v>
      </c>
      <c r="C113" s="14"/>
      <c r="D113" s="14"/>
      <c r="E113" s="14"/>
      <c r="F113" s="14"/>
      <c r="G113" s="14"/>
      <c r="H113" s="14"/>
    </row>
    <row r="114" spans="1:8" ht="17.25" customHeight="1" x14ac:dyDescent="0.3">
      <c r="A114" s="6" t="s">
        <v>8</v>
      </c>
      <c r="B114" s="6">
        <v>1</v>
      </c>
      <c r="C114" s="6">
        <v>2</v>
      </c>
      <c r="D114" s="6">
        <v>3</v>
      </c>
      <c r="E114" s="6">
        <v>4</v>
      </c>
      <c r="F114" s="6">
        <v>5</v>
      </c>
      <c r="G114" s="6">
        <v>6</v>
      </c>
      <c r="H114" s="6" t="s">
        <v>4</v>
      </c>
    </row>
    <row r="115" spans="1:8" ht="17.25" customHeight="1" x14ac:dyDescent="0.3">
      <c r="A115" s="6" t="s">
        <v>9</v>
      </c>
      <c r="B115" s="6">
        <f>'tous les élèves'!$D$2</f>
        <v>0</v>
      </c>
      <c r="C115" s="6">
        <f>'tous les élèves'!$F$2</f>
        <v>3</v>
      </c>
      <c r="D115" s="6">
        <f>'tous les élèves'!$H$2</f>
        <v>3</v>
      </c>
      <c r="E115" s="6">
        <f>'tous les élèves'!$J$2</f>
        <v>3</v>
      </c>
      <c r="F115" s="6">
        <f>'tous les élèves'!$L$2</f>
        <v>6</v>
      </c>
      <c r="G115" s="6">
        <f>'tous les élèves'!$N$2</f>
        <v>6</v>
      </c>
      <c r="H115" s="13">
        <f>'tous les élèves'!C20</f>
        <v>17</v>
      </c>
    </row>
    <row r="116" spans="1:8" ht="17.25" customHeight="1" x14ac:dyDescent="0.3">
      <c r="A116" s="6" t="s">
        <v>10</v>
      </c>
      <c r="B116" s="7">
        <f>'tous les élèves'!$E$2</f>
        <v>0.8</v>
      </c>
      <c r="C116" s="7">
        <f>'tous les élèves'!$G$2</f>
        <v>0.9</v>
      </c>
      <c r="D116" s="7">
        <f>'tous les élèves'!$I$2</f>
        <v>1</v>
      </c>
      <c r="E116" s="7">
        <f>'tous les élèves'!$K$2</f>
        <v>1.1000000000000001</v>
      </c>
      <c r="F116" s="7">
        <f>'tous les élèves'!$M$2</f>
        <v>1</v>
      </c>
      <c r="G116" s="7">
        <f>'tous les élèves'!$O$2</f>
        <v>0.8</v>
      </c>
      <c r="H116" s="13"/>
    </row>
    <row r="117" spans="1:8" s="9" customFormat="1" ht="17.25" customHeight="1" x14ac:dyDescent="0.3">
      <c r="A117" s="8" t="s">
        <v>11</v>
      </c>
      <c r="B117" s="8">
        <f>'tous les élèves'!$E$20</f>
        <v>0</v>
      </c>
      <c r="C117" s="8">
        <f>'tous les élèves'!$G$20</f>
        <v>30.6</v>
      </c>
      <c r="D117" s="8">
        <f>'tous les élèves'!$I$20</f>
        <v>34</v>
      </c>
      <c r="E117" s="8">
        <f>'tous les élèves'!$K$20</f>
        <v>37.400000000000006</v>
      </c>
      <c r="F117" s="8">
        <f>'tous les élèves'!$M$20</f>
        <v>68</v>
      </c>
      <c r="G117" s="8">
        <f>'tous les élèves'!$O$20</f>
        <v>54.4</v>
      </c>
      <c r="H117" s="13"/>
    </row>
    <row r="118" spans="1:8" ht="17.25" customHeight="1" x14ac:dyDescent="0.3">
      <c r="A118" s="6" t="s">
        <v>12</v>
      </c>
      <c r="B118" s="6"/>
      <c r="C118" s="6"/>
      <c r="D118" s="6"/>
      <c r="E118" s="6"/>
      <c r="F118" s="6"/>
      <c r="G118" s="6"/>
      <c r="H118" s="13"/>
    </row>
    <row r="119" spans="1:8" ht="17.25" customHeight="1" x14ac:dyDescent="0.3">
      <c r="A119" s="6" t="s">
        <v>13</v>
      </c>
      <c r="B119" s="6"/>
      <c r="C119" s="6"/>
      <c r="D119" s="6"/>
      <c r="E119" s="6"/>
      <c r="F119" s="6"/>
      <c r="G119" s="6"/>
      <c r="H119" s="13"/>
    </row>
    <row r="120" spans="1:8" ht="17.25" customHeight="1" x14ac:dyDescent="0.3">
      <c r="A120" s="5" t="s">
        <v>7</v>
      </c>
      <c r="B120" s="14">
        <f>'tous les élèves'!$A$21</f>
        <v>18</v>
      </c>
      <c r="C120" s="14"/>
      <c r="D120" s="14"/>
      <c r="E120" s="14"/>
      <c r="F120" s="14"/>
      <c r="G120" s="14"/>
      <c r="H120" s="14"/>
    </row>
    <row r="121" spans="1:8" ht="17.25" customHeight="1" x14ac:dyDescent="0.3">
      <c r="A121" s="6" t="s">
        <v>8</v>
      </c>
      <c r="B121" s="6">
        <v>1</v>
      </c>
      <c r="C121" s="6">
        <v>2</v>
      </c>
      <c r="D121" s="6">
        <v>3</v>
      </c>
      <c r="E121" s="6">
        <v>4</v>
      </c>
      <c r="F121" s="6">
        <v>5</v>
      </c>
      <c r="G121" s="6">
        <v>6</v>
      </c>
      <c r="H121" s="6" t="s">
        <v>4</v>
      </c>
    </row>
    <row r="122" spans="1:8" ht="17.25" customHeight="1" x14ac:dyDescent="0.3">
      <c r="A122" s="6" t="s">
        <v>9</v>
      </c>
      <c r="B122" s="6">
        <f>'tous les élèves'!$D$2</f>
        <v>0</v>
      </c>
      <c r="C122" s="6">
        <f>'tous les élèves'!$F$2</f>
        <v>3</v>
      </c>
      <c r="D122" s="6">
        <f>'tous les élèves'!$H$2</f>
        <v>3</v>
      </c>
      <c r="E122" s="6">
        <f>'tous les élèves'!$J$2</f>
        <v>3</v>
      </c>
      <c r="F122" s="6">
        <f>'tous les élèves'!$L$2</f>
        <v>6</v>
      </c>
      <c r="G122" s="6">
        <f>'tous les élèves'!$N$2</f>
        <v>6</v>
      </c>
      <c r="H122" s="13">
        <f>'tous les élèves'!C21</f>
        <v>18</v>
      </c>
    </row>
    <row r="123" spans="1:8" ht="17.25" customHeight="1" x14ac:dyDescent="0.3">
      <c r="A123" s="6" t="s">
        <v>10</v>
      </c>
      <c r="B123" s="7">
        <f>'tous les élèves'!$E$2</f>
        <v>0.8</v>
      </c>
      <c r="C123" s="7">
        <f>'tous les élèves'!$G$2</f>
        <v>0.9</v>
      </c>
      <c r="D123" s="7">
        <f>'tous les élèves'!$I$2</f>
        <v>1</v>
      </c>
      <c r="E123" s="7">
        <f>'tous les élèves'!$K$2</f>
        <v>1.1000000000000001</v>
      </c>
      <c r="F123" s="7">
        <f>'tous les élèves'!$M$2</f>
        <v>1</v>
      </c>
      <c r="G123" s="7">
        <f>'tous les élèves'!$O$2</f>
        <v>0.8</v>
      </c>
      <c r="H123" s="13"/>
    </row>
    <row r="124" spans="1:8" s="9" customFormat="1" ht="17.25" customHeight="1" x14ac:dyDescent="0.3">
      <c r="A124" s="8" t="s">
        <v>11</v>
      </c>
      <c r="B124" s="8">
        <f>'tous les élèves'!$E$21</f>
        <v>0</v>
      </c>
      <c r="C124" s="8">
        <f>'tous les élèves'!$G$21</f>
        <v>32.4</v>
      </c>
      <c r="D124" s="8">
        <f>'tous les élèves'!$I$21</f>
        <v>36</v>
      </c>
      <c r="E124" s="8">
        <f>'tous les élèves'!$K$21</f>
        <v>39.6</v>
      </c>
      <c r="F124" s="8">
        <f>'tous les élèves'!$M$21</f>
        <v>72</v>
      </c>
      <c r="G124" s="8">
        <f>'tous les élèves'!$O$21</f>
        <v>57.6</v>
      </c>
      <c r="H124" s="13"/>
    </row>
    <row r="125" spans="1:8" ht="17.25" customHeight="1" x14ac:dyDescent="0.3">
      <c r="A125" s="6" t="s">
        <v>12</v>
      </c>
      <c r="B125" s="6"/>
      <c r="C125" s="6"/>
      <c r="D125" s="6"/>
      <c r="E125" s="6"/>
      <c r="F125" s="6"/>
      <c r="G125" s="6"/>
      <c r="H125" s="13"/>
    </row>
    <row r="126" spans="1:8" ht="17.25" customHeight="1" x14ac:dyDescent="0.3">
      <c r="A126" s="6" t="s">
        <v>13</v>
      </c>
      <c r="B126" s="6"/>
      <c r="C126" s="6"/>
      <c r="D126" s="6"/>
      <c r="E126" s="6"/>
      <c r="F126" s="6"/>
      <c r="G126" s="6"/>
      <c r="H126" s="13"/>
    </row>
    <row r="127" spans="1:8" ht="17.25" customHeight="1" x14ac:dyDescent="0.3">
      <c r="A127" s="5" t="s">
        <v>7</v>
      </c>
      <c r="B127" s="14">
        <f>'tous les élèves'!$A$22</f>
        <v>19</v>
      </c>
      <c r="C127" s="14"/>
      <c r="D127" s="14"/>
      <c r="E127" s="14"/>
      <c r="F127" s="14"/>
      <c r="G127" s="14"/>
      <c r="H127" s="14"/>
    </row>
    <row r="128" spans="1:8" ht="17.25" customHeight="1" x14ac:dyDescent="0.3">
      <c r="A128" s="6" t="s">
        <v>8</v>
      </c>
      <c r="B128" s="6">
        <v>1</v>
      </c>
      <c r="C128" s="6">
        <v>2</v>
      </c>
      <c r="D128" s="6">
        <v>3</v>
      </c>
      <c r="E128" s="6">
        <v>4</v>
      </c>
      <c r="F128" s="6">
        <v>5</v>
      </c>
      <c r="G128" s="6">
        <v>6</v>
      </c>
      <c r="H128" s="6" t="s">
        <v>4</v>
      </c>
    </row>
    <row r="129" spans="1:8" ht="17.25" customHeight="1" x14ac:dyDescent="0.3">
      <c r="A129" s="6" t="s">
        <v>9</v>
      </c>
      <c r="B129" s="6">
        <f>'tous les élèves'!$D$2</f>
        <v>0</v>
      </c>
      <c r="C129" s="6">
        <f>'tous les élèves'!$F$2</f>
        <v>3</v>
      </c>
      <c r="D129" s="6">
        <f>'tous les élèves'!$H$2</f>
        <v>3</v>
      </c>
      <c r="E129" s="6">
        <f>'tous les élèves'!$J$2</f>
        <v>3</v>
      </c>
      <c r="F129" s="6">
        <f>'tous les élèves'!$L$2</f>
        <v>6</v>
      </c>
      <c r="G129" s="6">
        <f>'tous les élèves'!$N$2</f>
        <v>6</v>
      </c>
      <c r="H129" s="13">
        <f>'tous les élèves'!C22</f>
        <v>19</v>
      </c>
    </row>
    <row r="130" spans="1:8" ht="17.25" customHeight="1" x14ac:dyDescent="0.3">
      <c r="A130" s="6" t="s">
        <v>10</v>
      </c>
      <c r="B130" s="7">
        <f>'tous les élèves'!$E$2</f>
        <v>0.8</v>
      </c>
      <c r="C130" s="7">
        <f>'tous les élèves'!$G$2</f>
        <v>0.9</v>
      </c>
      <c r="D130" s="7">
        <f>'tous les élèves'!$I$2</f>
        <v>1</v>
      </c>
      <c r="E130" s="7">
        <f>'tous les élèves'!$K$2</f>
        <v>1.1000000000000001</v>
      </c>
      <c r="F130" s="7">
        <f>'tous les élèves'!$M$2</f>
        <v>1</v>
      </c>
      <c r="G130" s="7">
        <f>'tous les élèves'!$O$2</f>
        <v>0.8</v>
      </c>
      <c r="H130" s="13"/>
    </row>
    <row r="131" spans="1:8" s="9" customFormat="1" ht="17.25" customHeight="1" x14ac:dyDescent="0.3">
      <c r="A131" s="8" t="s">
        <v>11</v>
      </c>
      <c r="B131" s="8">
        <f>'tous les élèves'!$E$22</f>
        <v>0</v>
      </c>
      <c r="C131" s="8">
        <f>'tous les élèves'!$G$22</f>
        <v>34.200000000000003</v>
      </c>
      <c r="D131" s="8">
        <f>'tous les élèves'!$I$22</f>
        <v>38</v>
      </c>
      <c r="E131" s="8">
        <f>'tous les élèves'!$K$22</f>
        <v>41.8</v>
      </c>
      <c r="F131" s="8">
        <f>'tous les élèves'!$M$22</f>
        <v>76</v>
      </c>
      <c r="G131" s="8">
        <f>'tous les élèves'!$O$22</f>
        <v>60.8</v>
      </c>
      <c r="H131" s="13"/>
    </row>
    <row r="132" spans="1:8" ht="17.25" customHeight="1" x14ac:dyDescent="0.3">
      <c r="A132" s="6" t="s">
        <v>12</v>
      </c>
      <c r="B132" s="6"/>
      <c r="C132" s="6"/>
      <c r="D132" s="6"/>
      <c r="E132" s="6"/>
      <c r="F132" s="6"/>
      <c r="G132" s="6"/>
      <c r="H132" s="13"/>
    </row>
    <row r="133" spans="1:8" ht="17.25" customHeight="1" x14ac:dyDescent="0.3">
      <c r="A133" s="6" t="s">
        <v>13</v>
      </c>
      <c r="B133" s="6"/>
      <c r="C133" s="6"/>
      <c r="D133" s="6"/>
      <c r="E133" s="6"/>
      <c r="F133" s="6"/>
      <c r="G133" s="6"/>
      <c r="H133" s="13"/>
    </row>
    <row r="134" spans="1:8" ht="17.25" customHeight="1" x14ac:dyDescent="0.3">
      <c r="A134" s="5" t="s">
        <v>7</v>
      </c>
      <c r="B134" s="14">
        <f>'tous les élèves'!$A$23</f>
        <v>20</v>
      </c>
      <c r="C134" s="14"/>
      <c r="D134" s="14"/>
      <c r="E134" s="14"/>
      <c r="F134" s="14"/>
      <c r="G134" s="14"/>
      <c r="H134" s="14"/>
    </row>
    <row r="135" spans="1:8" ht="17.25" customHeight="1" x14ac:dyDescent="0.3">
      <c r="A135" s="6" t="s">
        <v>8</v>
      </c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 t="s">
        <v>4</v>
      </c>
    </row>
    <row r="136" spans="1:8" ht="17.25" customHeight="1" x14ac:dyDescent="0.3">
      <c r="A136" s="6" t="s">
        <v>9</v>
      </c>
      <c r="B136" s="6">
        <f>'tous les élèves'!$D$2</f>
        <v>0</v>
      </c>
      <c r="C136" s="6">
        <f>'tous les élèves'!$F$2</f>
        <v>3</v>
      </c>
      <c r="D136" s="6">
        <f>'tous les élèves'!$H$2</f>
        <v>3</v>
      </c>
      <c r="E136" s="6">
        <f>'tous les élèves'!$J$2</f>
        <v>3</v>
      </c>
      <c r="F136" s="6">
        <f>'tous les élèves'!$L$2</f>
        <v>6</v>
      </c>
      <c r="G136" s="6">
        <f>'tous les élèves'!$N$2</f>
        <v>6</v>
      </c>
      <c r="H136" s="13">
        <f>'tous les élèves'!C23</f>
        <v>20</v>
      </c>
    </row>
    <row r="137" spans="1:8" ht="17.25" customHeight="1" x14ac:dyDescent="0.3">
      <c r="A137" s="6" t="s">
        <v>10</v>
      </c>
      <c r="B137" s="7">
        <f>'tous les élèves'!$E$2</f>
        <v>0.8</v>
      </c>
      <c r="C137" s="7">
        <f>'tous les élèves'!$G$2</f>
        <v>0.9</v>
      </c>
      <c r="D137" s="7">
        <f>'tous les élèves'!$I$2</f>
        <v>1</v>
      </c>
      <c r="E137" s="7">
        <f>'tous les élèves'!$K$2</f>
        <v>1.1000000000000001</v>
      </c>
      <c r="F137" s="7">
        <f>'tous les élèves'!$M$2</f>
        <v>1</v>
      </c>
      <c r="G137" s="7">
        <f>'tous les élèves'!$O$2</f>
        <v>0.8</v>
      </c>
      <c r="H137" s="13"/>
    </row>
    <row r="138" spans="1:8" s="9" customFormat="1" ht="17.25" customHeight="1" x14ac:dyDescent="0.3">
      <c r="A138" s="8" t="s">
        <v>11</v>
      </c>
      <c r="B138" s="8">
        <f>'tous les élèves'!$E$23</f>
        <v>0</v>
      </c>
      <c r="C138" s="8">
        <f>'tous les élèves'!$G$23</f>
        <v>36</v>
      </c>
      <c r="D138" s="8">
        <f>'tous les élèves'!$I$23</f>
        <v>40</v>
      </c>
      <c r="E138" s="8">
        <f>'tous les élèves'!$K$23</f>
        <v>44</v>
      </c>
      <c r="F138" s="8">
        <f>'tous les élèves'!$M$23</f>
        <v>80</v>
      </c>
      <c r="G138" s="8">
        <f>'tous les élèves'!$O$23</f>
        <v>64</v>
      </c>
      <c r="H138" s="13"/>
    </row>
    <row r="139" spans="1:8" ht="17.25" customHeight="1" x14ac:dyDescent="0.3">
      <c r="A139" s="6" t="s">
        <v>12</v>
      </c>
      <c r="B139" s="6"/>
      <c r="C139" s="6"/>
      <c r="D139" s="6"/>
      <c r="E139" s="6"/>
      <c r="F139" s="6"/>
      <c r="G139" s="6"/>
      <c r="H139" s="13"/>
    </row>
    <row r="140" spans="1:8" ht="17.25" customHeight="1" x14ac:dyDescent="0.3">
      <c r="A140" s="6" t="s">
        <v>13</v>
      </c>
      <c r="B140" s="6"/>
      <c r="C140" s="6"/>
      <c r="D140" s="6"/>
      <c r="E140" s="6"/>
      <c r="F140" s="6"/>
      <c r="G140" s="6"/>
      <c r="H140" s="13"/>
    </row>
    <row r="141" spans="1:8" ht="17.25" customHeight="1" x14ac:dyDescent="0.3">
      <c r="A141" s="5" t="s">
        <v>7</v>
      </c>
      <c r="B141" s="14">
        <f>'tous les élèves'!$A$24</f>
        <v>21</v>
      </c>
      <c r="C141" s="14"/>
      <c r="D141" s="14"/>
      <c r="E141" s="14"/>
      <c r="F141" s="14"/>
      <c r="G141" s="14"/>
      <c r="H141" s="14"/>
    </row>
    <row r="142" spans="1:8" ht="17.25" customHeight="1" x14ac:dyDescent="0.3">
      <c r="A142" s="6" t="s">
        <v>8</v>
      </c>
      <c r="B142" s="6">
        <v>1</v>
      </c>
      <c r="C142" s="6">
        <v>2</v>
      </c>
      <c r="D142" s="6">
        <v>3</v>
      </c>
      <c r="E142" s="6">
        <v>4</v>
      </c>
      <c r="F142" s="6">
        <v>5</v>
      </c>
      <c r="G142" s="6">
        <v>6</v>
      </c>
      <c r="H142" s="6" t="s">
        <v>4</v>
      </c>
    </row>
    <row r="143" spans="1:8" ht="17.25" customHeight="1" x14ac:dyDescent="0.3">
      <c r="A143" s="6" t="s">
        <v>9</v>
      </c>
      <c r="B143" s="6">
        <f>'tous les élèves'!$D$2</f>
        <v>0</v>
      </c>
      <c r="C143" s="6">
        <f>'tous les élèves'!$F$2</f>
        <v>3</v>
      </c>
      <c r="D143" s="6">
        <f>'tous les élèves'!$H$2</f>
        <v>3</v>
      </c>
      <c r="E143" s="6">
        <f>'tous les élèves'!$J$2</f>
        <v>3</v>
      </c>
      <c r="F143" s="6">
        <f>'tous les élèves'!$L$2</f>
        <v>6</v>
      </c>
      <c r="G143" s="6">
        <f>'tous les élèves'!$N$2</f>
        <v>6</v>
      </c>
      <c r="H143" s="13">
        <f>'tous les élèves'!C24</f>
        <v>21</v>
      </c>
    </row>
    <row r="144" spans="1:8" ht="17.25" customHeight="1" x14ac:dyDescent="0.3">
      <c r="A144" s="6" t="s">
        <v>10</v>
      </c>
      <c r="B144" s="7">
        <f>'tous les élèves'!$E$2</f>
        <v>0.8</v>
      </c>
      <c r="C144" s="7">
        <f>'tous les élèves'!$G$2</f>
        <v>0.9</v>
      </c>
      <c r="D144" s="7">
        <f>'tous les élèves'!$I$2</f>
        <v>1</v>
      </c>
      <c r="E144" s="7">
        <f>'tous les élèves'!$K$2</f>
        <v>1.1000000000000001</v>
      </c>
      <c r="F144" s="7">
        <f>'tous les élèves'!$M$2</f>
        <v>1</v>
      </c>
      <c r="G144" s="7">
        <f>'tous les élèves'!$O$2</f>
        <v>0.8</v>
      </c>
      <c r="H144" s="13"/>
    </row>
    <row r="145" spans="1:8" s="9" customFormat="1" ht="17.25" customHeight="1" x14ac:dyDescent="0.3">
      <c r="A145" s="8" t="s">
        <v>11</v>
      </c>
      <c r="B145" s="8">
        <f>'tous les élèves'!$E$24</f>
        <v>0</v>
      </c>
      <c r="C145" s="8">
        <f>'tous les élèves'!$G$24</f>
        <v>37.799999999999997</v>
      </c>
      <c r="D145" s="8">
        <f>'tous les élèves'!$I$24</f>
        <v>42</v>
      </c>
      <c r="E145" s="8">
        <f>'tous les élèves'!$K$24</f>
        <v>46.2</v>
      </c>
      <c r="F145" s="8">
        <f>'tous les élèves'!$M$24</f>
        <v>84</v>
      </c>
      <c r="G145" s="8">
        <f>'tous les élèves'!$O$24</f>
        <v>67.2</v>
      </c>
      <c r="H145" s="13"/>
    </row>
    <row r="146" spans="1:8" ht="17.25" customHeight="1" x14ac:dyDescent="0.3">
      <c r="A146" s="6" t="s">
        <v>12</v>
      </c>
      <c r="B146" s="6"/>
      <c r="C146" s="6"/>
      <c r="D146" s="6"/>
      <c r="E146" s="6"/>
      <c r="F146" s="6"/>
      <c r="G146" s="6"/>
      <c r="H146" s="13"/>
    </row>
    <row r="147" spans="1:8" ht="17.25" customHeight="1" x14ac:dyDescent="0.3">
      <c r="A147" s="6" t="s">
        <v>13</v>
      </c>
      <c r="B147" s="6"/>
      <c r="C147" s="6"/>
      <c r="D147" s="6"/>
      <c r="E147" s="6"/>
      <c r="F147" s="6"/>
      <c r="G147" s="6"/>
      <c r="H147" s="13"/>
    </row>
    <row r="148" spans="1:8" ht="17.25" customHeight="1" x14ac:dyDescent="0.3">
      <c r="A148" s="5" t="s">
        <v>7</v>
      </c>
      <c r="B148" s="14">
        <f>'tous les élèves'!$A$25</f>
        <v>22</v>
      </c>
      <c r="C148" s="14"/>
      <c r="D148" s="14"/>
      <c r="E148" s="14"/>
      <c r="F148" s="14"/>
      <c r="G148" s="14"/>
      <c r="H148" s="14"/>
    </row>
    <row r="149" spans="1:8" ht="17.25" customHeight="1" x14ac:dyDescent="0.3">
      <c r="A149" s="6" t="s">
        <v>8</v>
      </c>
      <c r="B149" s="6">
        <v>1</v>
      </c>
      <c r="C149" s="6">
        <v>2</v>
      </c>
      <c r="D149" s="6">
        <v>3</v>
      </c>
      <c r="E149" s="6">
        <v>4</v>
      </c>
      <c r="F149" s="6">
        <v>5</v>
      </c>
      <c r="G149" s="6">
        <v>6</v>
      </c>
      <c r="H149" s="6" t="s">
        <v>4</v>
      </c>
    </row>
    <row r="150" spans="1:8" ht="17.25" customHeight="1" x14ac:dyDescent="0.3">
      <c r="A150" s="6" t="s">
        <v>9</v>
      </c>
      <c r="B150" s="6">
        <f>'tous les élèves'!$D$2</f>
        <v>0</v>
      </c>
      <c r="C150" s="6">
        <f>'tous les élèves'!$F$2</f>
        <v>3</v>
      </c>
      <c r="D150" s="6">
        <f>'tous les élèves'!$H$2</f>
        <v>3</v>
      </c>
      <c r="E150" s="6">
        <f>'tous les élèves'!$J$2</f>
        <v>3</v>
      </c>
      <c r="F150" s="6">
        <f>'tous les élèves'!$L$2</f>
        <v>6</v>
      </c>
      <c r="G150" s="6">
        <f>'tous les élèves'!$N$2</f>
        <v>6</v>
      </c>
      <c r="H150" s="13">
        <f>'tous les élèves'!C25</f>
        <v>22</v>
      </c>
    </row>
    <row r="151" spans="1:8" ht="17.25" customHeight="1" x14ac:dyDescent="0.3">
      <c r="A151" s="6" t="s">
        <v>10</v>
      </c>
      <c r="B151" s="7">
        <f>'tous les élèves'!$E$2</f>
        <v>0.8</v>
      </c>
      <c r="C151" s="7">
        <f>'tous les élèves'!$G$2</f>
        <v>0.9</v>
      </c>
      <c r="D151" s="7">
        <f>'tous les élèves'!$I$2</f>
        <v>1</v>
      </c>
      <c r="E151" s="7">
        <f>'tous les élèves'!$K$2</f>
        <v>1.1000000000000001</v>
      </c>
      <c r="F151" s="7">
        <f>'tous les élèves'!$M$2</f>
        <v>1</v>
      </c>
      <c r="G151" s="7">
        <f>'tous les élèves'!$O$2</f>
        <v>0.8</v>
      </c>
      <c r="H151" s="13"/>
    </row>
    <row r="152" spans="1:8" s="9" customFormat="1" ht="17.25" customHeight="1" x14ac:dyDescent="0.3">
      <c r="A152" s="8" t="s">
        <v>11</v>
      </c>
      <c r="B152" s="8">
        <f>'tous les élèves'!$E$25</f>
        <v>0</v>
      </c>
      <c r="C152" s="8">
        <f>'tous les élèves'!$G$25</f>
        <v>39.6</v>
      </c>
      <c r="D152" s="8">
        <f>'tous les élèves'!$I$25</f>
        <v>44</v>
      </c>
      <c r="E152" s="8">
        <f>'tous les élèves'!$K$25</f>
        <v>48.4</v>
      </c>
      <c r="F152" s="8">
        <f>'tous les élèves'!$M$25</f>
        <v>88</v>
      </c>
      <c r="G152" s="8">
        <f>'tous les élèves'!$O$25</f>
        <v>70.400000000000006</v>
      </c>
      <c r="H152" s="13"/>
    </row>
    <row r="153" spans="1:8" ht="17.25" customHeight="1" x14ac:dyDescent="0.3">
      <c r="A153" s="6" t="s">
        <v>12</v>
      </c>
      <c r="B153" s="6"/>
      <c r="C153" s="6"/>
      <c r="D153" s="6"/>
      <c r="E153" s="6"/>
      <c r="F153" s="6"/>
      <c r="G153" s="6"/>
      <c r="H153" s="13"/>
    </row>
    <row r="154" spans="1:8" ht="17.25" customHeight="1" x14ac:dyDescent="0.3">
      <c r="A154" s="6" t="s">
        <v>13</v>
      </c>
      <c r="B154" s="6"/>
      <c r="C154" s="6"/>
      <c r="D154" s="6"/>
      <c r="E154" s="6"/>
      <c r="F154" s="6"/>
      <c r="G154" s="6"/>
      <c r="H154" s="13"/>
    </row>
    <row r="155" spans="1:8" ht="17.25" customHeight="1" x14ac:dyDescent="0.3">
      <c r="A155" s="5" t="s">
        <v>7</v>
      </c>
      <c r="B155" s="14">
        <f>'tous les élèves'!A26</f>
        <v>23</v>
      </c>
      <c r="C155" s="14"/>
      <c r="D155" s="14"/>
      <c r="E155" s="14"/>
      <c r="F155" s="14"/>
      <c r="G155" s="14"/>
      <c r="H155" s="14"/>
    </row>
    <row r="156" spans="1:8" ht="17.25" customHeight="1" x14ac:dyDescent="0.3">
      <c r="A156" s="6" t="s">
        <v>8</v>
      </c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 t="s">
        <v>4</v>
      </c>
    </row>
    <row r="157" spans="1:8" ht="17.25" customHeight="1" x14ac:dyDescent="0.3">
      <c r="A157" s="6" t="s">
        <v>9</v>
      </c>
      <c r="B157" s="6">
        <f>'tous les élèves'!$D$2</f>
        <v>0</v>
      </c>
      <c r="C157" s="6">
        <f>'tous les élèves'!$F$2</f>
        <v>3</v>
      </c>
      <c r="D157" s="6">
        <f>'tous les élèves'!$H$2</f>
        <v>3</v>
      </c>
      <c r="E157" s="6">
        <f>'tous les élèves'!$J$2</f>
        <v>3</v>
      </c>
      <c r="F157" s="6">
        <f>'tous les élèves'!$L$2</f>
        <v>6</v>
      </c>
      <c r="G157" s="6">
        <f>'tous les élèves'!$N$2</f>
        <v>6</v>
      </c>
      <c r="H157" s="13">
        <f>'tous les élèves'!C26</f>
        <v>23</v>
      </c>
    </row>
    <row r="158" spans="1:8" ht="17.25" customHeight="1" x14ac:dyDescent="0.3">
      <c r="A158" s="6" t="s">
        <v>10</v>
      </c>
      <c r="B158" s="7">
        <f>'tous les élèves'!$E$2</f>
        <v>0.8</v>
      </c>
      <c r="C158" s="7">
        <f>'tous les élèves'!$G$2</f>
        <v>0.9</v>
      </c>
      <c r="D158" s="7">
        <f>'tous les élèves'!$I$2</f>
        <v>1</v>
      </c>
      <c r="E158" s="7">
        <f>'tous les élèves'!$K$2</f>
        <v>1.1000000000000001</v>
      </c>
      <c r="F158" s="7">
        <f>'tous les élèves'!$M$2</f>
        <v>1</v>
      </c>
      <c r="G158" s="7">
        <f>'tous les élèves'!$O$2</f>
        <v>0.8</v>
      </c>
      <c r="H158" s="13"/>
    </row>
    <row r="159" spans="1:8" ht="17.25" customHeight="1" x14ac:dyDescent="0.3">
      <c r="A159" s="8" t="s">
        <v>11</v>
      </c>
      <c r="B159" s="8">
        <f>'tous les élèves'!$E$26</f>
        <v>0</v>
      </c>
      <c r="C159" s="8">
        <f>'tous les élèves'!$G$26</f>
        <v>41.4</v>
      </c>
      <c r="D159" s="8">
        <f>'tous les élèves'!$I$26</f>
        <v>46</v>
      </c>
      <c r="E159" s="8">
        <f>'tous les élèves'!$K$26</f>
        <v>50.6</v>
      </c>
      <c r="F159" s="8">
        <f>'tous les élèves'!$M$26</f>
        <v>92</v>
      </c>
      <c r="G159" s="8">
        <f>'tous les élèves'!$O$26</f>
        <v>73.599999999999994</v>
      </c>
      <c r="H159" s="13"/>
    </row>
    <row r="160" spans="1:8" ht="17.25" customHeight="1" x14ac:dyDescent="0.3">
      <c r="A160" s="6" t="s">
        <v>12</v>
      </c>
      <c r="B160" s="6"/>
      <c r="C160" s="6"/>
      <c r="D160" s="6"/>
      <c r="E160" s="6"/>
      <c r="F160" s="6"/>
      <c r="G160" s="6"/>
      <c r="H160" s="13"/>
    </row>
    <row r="161" spans="1:8" ht="17.25" customHeight="1" x14ac:dyDescent="0.3">
      <c r="A161" s="6" t="s">
        <v>13</v>
      </c>
      <c r="B161" s="6"/>
      <c r="C161" s="6"/>
      <c r="D161" s="6"/>
      <c r="E161" s="6"/>
      <c r="F161" s="6"/>
      <c r="G161" s="6"/>
      <c r="H161" s="13"/>
    </row>
    <row r="162" spans="1:8" ht="17.25" customHeight="1" x14ac:dyDescent="0.3">
      <c r="A162" s="5" t="s">
        <v>7</v>
      </c>
      <c r="B162" s="14">
        <f>'tous les élèves'!A27</f>
        <v>24</v>
      </c>
      <c r="C162" s="14"/>
      <c r="D162" s="14"/>
      <c r="E162" s="14"/>
      <c r="F162" s="14"/>
      <c r="G162" s="14"/>
      <c r="H162" s="14"/>
    </row>
    <row r="163" spans="1:8" ht="17.25" customHeight="1" x14ac:dyDescent="0.3">
      <c r="A163" s="6" t="s">
        <v>8</v>
      </c>
      <c r="B163" s="6">
        <v>1</v>
      </c>
      <c r="C163" s="6">
        <v>2</v>
      </c>
      <c r="D163" s="6">
        <v>3</v>
      </c>
      <c r="E163" s="6">
        <v>4</v>
      </c>
      <c r="F163" s="6">
        <v>5</v>
      </c>
      <c r="G163" s="6">
        <v>6</v>
      </c>
      <c r="H163" s="6" t="s">
        <v>4</v>
      </c>
    </row>
    <row r="164" spans="1:8" ht="17.25" customHeight="1" x14ac:dyDescent="0.3">
      <c r="A164" s="6" t="s">
        <v>9</v>
      </c>
      <c r="B164" s="6">
        <f>'tous les élèves'!$D$2</f>
        <v>0</v>
      </c>
      <c r="C164" s="6">
        <f>'tous les élèves'!$F$2</f>
        <v>3</v>
      </c>
      <c r="D164" s="6">
        <f>'tous les élèves'!$H$2</f>
        <v>3</v>
      </c>
      <c r="E164" s="6">
        <f>'tous les élèves'!$J$2</f>
        <v>3</v>
      </c>
      <c r="F164" s="6">
        <f>'tous les élèves'!$L$2</f>
        <v>6</v>
      </c>
      <c r="G164" s="6">
        <f>'tous les élèves'!$N$2</f>
        <v>6</v>
      </c>
      <c r="H164" s="13">
        <f>'tous les élèves'!C27</f>
        <v>24</v>
      </c>
    </row>
    <row r="165" spans="1:8" ht="17.25" customHeight="1" x14ac:dyDescent="0.3">
      <c r="A165" s="6" t="s">
        <v>10</v>
      </c>
      <c r="B165" s="7">
        <f>'tous les élèves'!$E$2</f>
        <v>0.8</v>
      </c>
      <c r="C165" s="7">
        <f>'tous les élèves'!$G$2</f>
        <v>0.9</v>
      </c>
      <c r="D165" s="7">
        <f>'tous les élèves'!$I$2</f>
        <v>1</v>
      </c>
      <c r="E165" s="7">
        <f>'tous les élèves'!$K$2</f>
        <v>1.1000000000000001</v>
      </c>
      <c r="F165" s="7">
        <f>'tous les élèves'!$M$2</f>
        <v>1</v>
      </c>
      <c r="G165" s="7">
        <f>'tous les élèves'!$O$2</f>
        <v>0.8</v>
      </c>
      <c r="H165" s="13"/>
    </row>
    <row r="166" spans="1:8" ht="17.25" customHeight="1" x14ac:dyDescent="0.3">
      <c r="A166" s="8" t="s">
        <v>11</v>
      </c>
      <c r="B166" s="8">
        <f>'tous les élèves'!$E$27</f>
        <v>0</v>
      </c>
      <c r="C166" s="8">
        <f>'tous les élèves'!$G$27</f>
        <v>43.2</v>
      </c>
      <c r="D166" s="8">
        <f>'tous les élèves'!$I$27</f>
        <v>48</v>
      </c>
      <c r="E166" s="8">
        <f>'tous les élèves'!$K$27</f>
        <v>52.8</v>
      </c>
      <c r="F166" s="8">
        <f>'tous les élèves'!$M$27</f>
        <v>96</v>
      </c>
      <c r="G166" s="8">
        <f>'tous les élèves'!$O$27</f>
        <v>76.8</v>
      </c>
      <c r="H166" s="13"/>
    </row>
    <row r="167" spans="1:8" ht="17.25" customHeight="1" x14ac:dyDescent="0.3">
      <c r="A167" s="6" t="s">
        <v>12</v>
      </c>
      <c r="B167" s="6"/>
      <c r="C167" s="6"/>
      <c r="D167" s="6"/>
      <c r="E167" s="6"/>
      <c r="F167" s="6"/>
      <c r="G167" s="6"/>
      <c r="H167" s="13"/>
    </row>
    <row r="168" spans="1:8" ht="17.25" customHeight="1" x14ac:dyDescent="0.3">
      <c r="A168" s="6" t="s">
        <v>13</v>
      </c>
      <c r="B168" s="6"/>
      <c r="C168" s="6"/>
      <c r="D168" s="6"/>
      <c r="E168" s="6"/>
      <c r="F168" s="6"/>
      <c r="G168" s="6"/>
      <c r="H168" s="13"/>
    </row>
    <row r="169" spans="1:8" ht="17.25" customHeight="1" x14ac:dyDescent="0.3">
      <c r="A169" s="5" t="s">
        <v>7</v>
      </c>
      <c r="B169" s="14">
        <f>'tous les élèves'!A28</f>
        <v>25</v>
      </c>
      <c r="C169" s="14"/>
      <c r="D169" s="14"/>
      <c r="E169" s="14"/>
      <c r="F169" s="14"/>
      <c r="G169" s="14"/>
      <c r="H169" s="14"/>
    </row>
    <row r="170" spans="1:8" ht="17.25" customHeight="1" x14ac:dyDescent="0.3">
      <c r="A170" s="6" t="s">
        <v>8</v>
      </c>
      <c r="B170" s="6">
        <v>1</v>
      </c>
      <c r="C170" s="6">
        <v>2</v>
      </c>
      <c r="D170" s="6">
        <v>3</v>
      </c>
      <c r="E170" s="6">
        <v>4</v>
      </c>
      <c r="F170" s="6">
        <v>5</v>
      </c>
      <c r="G170" s="6">
        <v>6</v>
      </c>
      <c r="H170" s="6" t="s">
        <v>4</v>
      </c>
    </row>
    <row r="171" spans="1:8" ht="17.25" customHeight="1" x14ac:dyDescent="0.3">
      <c r="A171" s="6" t="s">
        <v>9</v>
      </c>
      <c r="B171" s="6">
        <f>'tous les élèves'!$D$2</f>
        <v>0</v>
      </c>
      <c r="C171" s="6">
        <f>'tous les élèves'!$F$2</f>
        <v>3</v>
      </c>
      <c r="D171" s="6">
        <f>'tous les élèves'!$H$2</f>
        <v>3</v>
      </c>
      <c r="E171" s="6">
        <f>'tous les élèves'!$J$2</f>
        <v>3</v>
      </c>
      <c r="F171" s="6">
        <f>'tous les élèves'!$L$2</f>
        <v>6</v>
      </c>
      <c r="G171" s="6">
        <f>'tous les élèves'!$N$2</f>
        <v>6</v>
      </c>
      <c r="H171" s="13">
        <f>'tous les élèves'!C28</f>
        <v>25</v>
      </c>
    </row>
    <row r="172" spans="1:8" ht="17.25" customHeight="1" x14ac:dyDescent="0.3">
      <c r="A172" s="6" t="s">
        <v>10</v>
      </c>
      <c r="B172" s="7">
        <f>'tous les élèves'!$E$2</f>
        <v>0.8</v>
      </c>
      <c r="C172" s="7">
        <f>'tous les élèves'!$G$2</f>
        <v>0.9</v>
      </c>
      <c r="D172" s="7">
        <f>'tous les élèves'!$I$2</f>
        <v>1</v>
      </c>
      <c r="E172" s="7">
        <f>'tous les élèves'!$K$2</f>
        <v>1.1000000000000001</v>
      </c>
      <c r="F172" s="7">
        <f>'tous les élèves'!$M$2</f>
        <v>1</v>
      </c>
      <c r="G172" s="7">
        <f>'tous les élèves'!$O$2</f>
        <v>0.8</v>
      </c>
      <c r="H172" s="13"/>
    </row>
    <row r="173" spans="1:8" ht="17.25" customHeight="1" x14ac:dyDescent="0.3">
      <c r="A173" s="8" t="s">
        <v>11</v>
      </c>
      <c r="B173" s="8">
        <f>'tous les élèves'!$E$28</f>
        <v>0</v>
      </c>
      <c r="C173" s="8">
        <f>'tous les élèves'!$G$28</f>
        <v>45</v>
      </c>
      <c r="D173" s="8">
        <f>'tous les élèves'!$I$28</f>
        <v>50</v>
      </c>
      <c r="E173" s="8">
        <f>'tous les élèves'!$K$28</f>
        <v>55</v>
      </c>
      <c r="F173" s="8">
        <f>'tous les élèves'!$M$28</f>
        <v>100</v>
      </c>
      <c r="G173" s="8">
        <f>'tous les élèves'!$O$28</f>
        <v>80</v>
      </c>
      <c r="H173" s="13"/>
    </row>
    <row r="174" spans="1:8" ht="17.25" customHeight="1" x14ac:dyDescent="0.3">
      <c r="A174" s="6" t="s">
        <v>12</v>
      </c>
      <c r="B174" s="6"/>
      <c r="C174" s="6"/>
      <c r="D174" s="6"/>
      <c r="E174" s="6"/>
      <c r="F174" s="6"/>
      <c r="G174" s="6"/>
      <c r="H174" s="13"/>
    </row>
    <row r="175" spans="1:8" ht="17.25" customHeight="1" x14ac:dyDescent="0.3">
      <c r="A175" s="6" t="s">
        <v>13</v>
      </c>
      <c r="B175" s="6"/>
      <c r="C175" s="6"/>
      <c r="D175" s="6"/>
      <c r="E175" s="6"/>
      <c r="F175" s="6"/>
      <c r="G175" s="6"/>
      <c r="H175" s="13"/>
    </row>
    <row r="176" spans="1:8" ht="17.25" customHeight="1" x14ac:dyDescent="0.3">
      <c r="A176" s="5" t="s">
        <v>7</v>
      </c>
      <c r="B176" s="14">
        <f>'tous les élèves'!A29</f>
        <v>26</v>
      </c>
      <c r="C176" s="14"/>
      <c r="D176" s="14"/>
      <c r="E176" s="14"/>
      <c r="F176" s="14"/>
      <c r="G176" s="14"/>
      <c r="H176" s="14"/>
    </row>
    <row r="177" spans="1:8" ht="17.25" customHeight="1" x14ac:dyDescent="0.3">
      <c r="A177" s="6" t="s">
        <v>8</v>
      </c>
      <c r="B177" s="6">
        <v>1</v>
      </c>
      <c r="C177" s="6">
        <v>2</v>
      </c>
      <c r="D177" s="6">
        <v>3</v>
      </c>
      <c r="E177" s="6">
        <v>4</v>
      </c>
      <c r="F177" s="6">
        <v>5</v>
      </c>
      <c r="G177" s="6">
        <v>6</v>
      </c>
      <c r="H177" s="6" t="s">
        <v>4</v>
      </c>
    </row>
    <row r="178" spans="1:8" ht="17.25" customHeight="1" x14ac:dyDescent="0.3">
      <c r="A178" s="6" t="s">
        <v>9</v>
      </c>
      <c r="B178" s="6">
        <f>'tous les élèves'!$D$2</f>
        <v>0</v>
      </c>
      <c r="C178" s="6">
        <f>'tous les élèves'!$F$2</f>
        <v>3</v>
      </c>
      <c r="D178" s="6">
        <f>'tous les élèves'!$H$2</f>
        <v>3</v>
      </c>
      <c r="E178" s="6">
        <f>'tous les élèves'!$J$2</f>
        <v>3</v>
      </c>
      <c r="F178" s="6">
        <f>'tous les élèves'!$L$2</f>
        <v>6</v>
      </c>
      <c r="G178" s="6">
        <f>'tous les élèves'!$N$2</f>
        <v>6</v>
      </c>
      <c r="H178" s="13">
        <f>'tous les élèves'!C29</f>
        <v>26</v>
      </c>
    </row>
    <row r="179" spans="1:8" ht="17.25" customHeight="1" x14ac:dyDescent="0.3">
      <c r="A179" s="6" t="s">
        <v>10</v>
      </c>
      <c r="B179" s="7">
        <f>'tous les élèves'!$E$2</f>
        <v>0.8</v>
      </c>
      <c r="C179" s="7">
        <f>'tous les élèves'!$G$2</f>
        <v>0.9</v>
      </c>
      <c r="D179" s="7">
        <f>'tous les élèves'!$I$2</f>
        <v>1</v>
      </c>
      <c r="E179" s="7">
        <f>'tous les élèves'!$K$2</f>
        <v>1.1000000000000001</v>
      </c>
      <c r="F179" s="7">
        <f>'tous les élèves'!$M$2</f>
        <v>1</v>
      </c>
      <c r="G179" s="7">
        <f>'tous les élèves'!$O$2</f>
        <v>0.8</v>
      </c>
      <c r="H179" s="13"/>
    </row>
    <row r="180" spans="1:8" ht="17.25" customHeight="1" x14ac:dyDescent="0.3">
      <c r="A180" s="8" t="s">
        <v>11</v>
      </c>
      <c r="B180" s="8">
        <f>'tous les élèves'!$E$29</f>
        <v>0</v>
      </c>
      <c r="C180" s="8">
        <f>'tous les élèves'!$G$29</f>
        <v>46.8</v>
      </c>
      <c r="D180" s="8">
        <f>'tous les élèves'!$I$29</f>
        <v>52</v>
      </c>
      <c r="E180" s="8">
        <f>'tous les élèves'!$K$29</f>
        <v>57.20000000000001</v>
      </c>
      <c r="F180" s="8">
        <f>'tous les élèves'!$M$29</f>
        <v>104</v>
      </c>
      <c r="G180" s="8">
        <f>'tous les élèves'!$O$29</f>
        <v>83.2</v>
      </c>
      <c r="H180" s="13"/>
    </row>
    <row r="181" spans="1:8" ht="17.25" customHeight="1" x14ac:dyDescent="0.3">
      <c r="A181" s="6" t="s">
        <v>12</v>
      </c>
      <c r="B181" s="6"/>
      <c r="C181" s="6"/>
      <c r="D181" s="6"/>
      <c r="E181" s="6"/>
      <c r="F181" s="6"/>
      <c r="G181" s="6"/>
      <c r="H181" s="13"/>
    </row>
    <row r="182" spans="1:8" ht="17.25" customHeight="1" x14ac:dyDescent="0.3">
      <c r="A182" s="6" t="s">
        <v>13</v>
      </c>
      <c r="B182" s="6"/>
      <c r="C182" s="6"/>
      <c r="D182" s="6"/>
      <c r="E182" s="6"/>
      <c r="F182" s="6"/>
      <c r="G182" s="6"/>
      <c r="H182" s="13"/>
    </row>
    <row r="183" spans="1:8" ht="17.25" customHeight="1" x14ac:dyDescent="0.3">
      <c r="A183" s="5" t="s">
        <v>7</v>
      </c>
      <c r="B183" s="14">
        <f>'tous les élèves'!A30</f>
        <v>27</v>
      </c>
      <c r="C183" s="14"/>
      <c r="D183" s="14"/>
      <c r="E183" s="14"/>
      <c r="F183" s="14"/>
      <c r="G183" s="14"/>
      <c r="H183" s="14"/>
    </row>
    <row r="184" spans="1:8" ht="17.25" customHeight="1" x14ac:dyDescent="0.3">
      <c r="A184" s="6" t="s">
        <v>8</v>
      </c>
      <c r="B184" s="6">
        <v>1</v>
      </c>
      <c r="C184" s="6">
        <v>2</v>
      </c>
      <c r="D184" s="6">
        <v>3</v>
      </c>
      <c r="E184" s="6">
        <v>4</v>
      </c>
      <c r="F184" s="6">
        <v>5</v>
      </c>
      <c r="G184" s="6">
        <v>6</v>
      </c>
      <c r="H184" s="6" t="s">
        <v>4</v>
      </c>
    </row>
    <row r="185" spans="1:8" ht="17.25" customHeight="1" x14ac:dyDescent="0.3">
      <c r="A185" s="6" t="s">
        <v>9</v>
      </c>
      <c r="B185" s="6">
        <f>'tous les élèves'!$D$2</f>
        <v>0</v>
      </c>
      <c r="C185" s="6">
        <f>'tous les élèves'!$F$2</f>
        <v>3</v>
      </c>
      <c r="D185" s="6">
        <f>'tous les élèves'!$H$2</f>
        <v>3</v>
      </c>
      <c r="E185" s="6">
        <f>'tous les élèves'!$J$2</f>
        <v>3</v>
      </c>
      <c r="F185" s="6">
        <f>'tous les élèves'!$L$2</f>
        <v>6</v>
      </c>
      <c r="G185" s="6">
        <f>'tous les élèves'!$N$2</f>
        <v>6</v>
      </c>
      <c r="H185" s="13">
        <f>'tous les élèves'!C30</f>
        <v>27</v>
      </c>
    </row>
    <row r="186" spans="1:8" ht="17.25" customHeight="1" x14ac:dyDescent="0.3">
      <c r="A186" s="6" t="s">
        <v>10</v>
      </c>
      <c r="B186" s="7">
        <f>'tous les élèves'!$E$2</f>
        <v>0.8</v>
      </c>
      <c r="C186" s="7">
        <f>'tous les élèves'!$G$2</f>
        <v>0.9</v>
      </c>
      <c r="D186" s="7">
        <f>'tous les élèves'!$I$2</f>
        <v>1</v>
      </c>
      <c r="E186" s="7">
        <f>'tous les élèves'!$K$2</f>
        <v>1.1000000000000001</v>
      </c>
      <c r="F186" s="7">
        <f>'tous les élèves'!$M$2</f>
        <v>1</v>
      </c>
      <c r="G186" s="7">
        <f>'tous les élèves'!$O$2</f>
        <v>0.8</v>
      </c>
      <c r="H186" s="13"/>
    </row>
    <row r="187" spans="1:8" ht="17.25" customHeight="1" x14ac:dyDescent="0.3">
      <c r="A187" s="8" t="s">
        <v>11</v>
      </c>
      <c r="B187" s="8">
        <f>'tous les élèves'!$E$30</f>
        <v>0</v>
      </c>
      <c r="C187" s="8">
        <f>'tous les élèves'!$G$30</f>
        <v>48.6</v>
      </c>
      <c r="D187" s="8">
        <f>'tous les élèves'!$I$30</f>
        <v>54</v>
      </c>
      <c r="E187" s="8">
        <f>'tous les élèves'!$K$30</f>
        <v>59.400000000000006</v>
      </c>
      <c r="F187" s="8">
        <f>'tous les élèves'!$M$30</f>
        <v>108</v>
      </c>
      <c r="G187" s="8">
        <f>'tous les élèves'!$O$30</f>
        <v>86.4</v>
      </c>
      <c r="H187" s="13"/>
    </row>
    <row r="188" spans="1:8" ht="17.25" customHeight="1" x14ac:dyDescent="0.3">
      <c r="A188" s="6" t="s">
        <v>12</v>
      </c>
      <c r="B188" s="6"/>
      <c r="C188" s="6"/>
      <c r="D188" s="6"/>
      <c r="E188" s="6"/>
      <c r="F188" s="6"/>
      <c r="G188" s="6"/>
      <c r="H188" s="13"/>
    </row>
    <row r="189" spans="1:8" ht="17.25" customHeight="1" x14ac:dyDescent="0.3">
      <c r="A189" s="6" t="s">
        <v>13</v>
      </c>
      <c r="B189" s="6"/>
      <c r="C189" s="6"/>
      <c r="D189" s="6"/>
      <c r="E189" s="6"/>
      <c r="F189" s="6"/>
      <c r="G189" s="6"/>
      <c r="H189" s="13"/>
    </row>
    <row r="190" spans="1:8" ht="17.25" customHeight="1" x14ac:dyDescent="0.3">
      <c r="A190" s="5" t="s">
        <v>7</v>
      </c>
      <c r="B190" s="14">
        <f>'tous les élèves'!A31</f>
        <v>28</v>
      </c>
      <c r="C190" s="14"/>
      <c r="D190" s="14"/>
      <c r="E190" s="14"/>
      <c r="F190" s="14"/>
      <c r="G190" s="14"/>
      <c r="H190" s="14"/>
    </row>
    <row r="191" spans="1:8" ht="17.25" customHeight="1" x14ac:dyDescent="0.3">
      <c r="A191" s="6" t="s">
        <v>8</v>
      </c>
      <c r="B191" s="6">
        <v>1</v>
      </c>
      <c r="C191" s="6">
        <v>2</v>
      </c>
      <c r="D191" s="6">
        <v>3</v>
      </c>
      <c r="E191" s="6">
        <v>4</v>
      </c>
      <c r="F191" s="6">
        <v>5</v>
      </c>
      <c r="G191" s="6">
        <v>6</v>
      </c>
      <c r="H191" s="6" t="s">
        <v>4</v>
      </c>
    </row>
    <row r="192" spans="1:8" ht="17.25" customHeight="1" x14ac:dyDescent="0.3">
      <c r="A192" s="6" t="s">
        <v>9</v>
      </c>
      <c r="B192" s="6">
        <f>'tous les élèves'!$D$2</f>
        <v>0</v>
      </c>
      <c r="C192" s="6">
        <f>'tous les élèves'!$F$2</f>
        <v>3</v>
      </c>
      <c r="D192" s="6">
        <f>'tous les élèves'!$H$2</f>
        <v>3</v>
      </c>
      <c r="E192" s="6">
        <f>'tous les élèves'!$J$2</f>
        <v>3</v>
      </c>
      <c r="F192" s="6">
        <f>'tous les élèves'!$L$2</f>
        <v>6</v>
      </c>
      <c r="G192" s="6">
        <f>'tous les élèves'!$N$2</f>
        <v>6</v>
      </c>
      <c r="H192" s="13">
        <f>'tous les élèves'!C31</f>
        <v>28</v>
      </c>
    </row>
    <row r="193" spans="1:8" ht="17.25" customHeight="1" x14ac:dyDescent="0.3">
      <c r="A193" s="6" t="s">
        <v>10</v>
      </c>
      <c r="B193" s="7">
        <f>'tous les élèves'!$E$2</f>
        <v>0.8</v>
      </c>
      <c r="C193" s="7">
        <f>'tous les élèves'!$G$2</f>
        <v>0.9</v>
      </c>
      <c r="D193" s="7">
        <f>'tous les élèves'!$I$2</f>
        <v>1</v>
      </c>
      <c r="E193" s="7">
        <f>'tous les élèves'!$K$2</f>
        <v>1.1000000000000001</v>
      </c>
      <c r="F193" s="7">
        <f>'tous les élèves'!$M$2</f>
        <v>1</v>
      </c>
      <c r="G193" s="7">
        <f>'tous les élèves'!$O$2</f>
        <v>0.8</v>
      </c>
      <c r="H193" s="13"/>
    </row>
    <row r="194" spans="1:8" ht="17.25" customHeight="1" x14ac:dyDescent="0.3">
      <c r="A194" s="8" t="s">
        <v>11</v>
      </c>
      <c r="B194" s="8">
        <f>'tous les élèves'!$E$31</f>
        <v>0</v>
      </c>
      <c r="C194" s="8">
        <f>'tous les élèves'!$G$31</f>
        <v>50.4</v>
      </c>
      <c r="D194" s="8">
        <f>'tous les élèves'!$I$31</f>
        <v>56</v>
      </c>
      <c r="E194" s="8">
        <f>'tous les élèves'!$K$31</f>
        <v>61.600000000000009</v>
      </c>
      <c r="F194" s="8">
        <f>'tous les élèves'!$M$31</f>
        <v>112</v>
      </c>
      <c r="G194" s="8">
        <f>'tous les élèves'!$O$31</f>
        <v>89.6</v>
      </c>
      <c r="H194" s="13"/>
    </row>
    <row r="195" spans="1:8" ht="17.25" customHeight="1" x14ac:dyDescent="0.3">
      <c r="A195" s="6" t="s">
        <v>12</v>
      </c>
      <c r="B195" s="6"/>
      <c r="C195" s="6"/>
      <c r="D195" s="6"/>
      <c r="E195" s="6"/>
      <c r="F195" s="6"/>
      <c r="G195" s="6"/>
      <c r="H195" s="13"/>
    </row>
    <row r="196" spans="1:8" ht="17.25" customHeight="1" x14ac:dyDescent="0.3">
      <c r="A196" s="6" t="s">
        <v>13</v>
      </c>
      <c r="B196" s="6"/>
      <c r="C196" s="6"/>
      <c r="D196" s="6"/>
      <c r="E196" s="6"/>
      <c r="F196" s="6"/>
      <c r="G196" s="6"/>
      <c r="H196" s="13"/>
    </row>
    <row r="197" spans="1:8" ht="17.25" customHeight="1" x14ac:dyDescent="0.3">
      <c r="A197" s="5" t="s">
        <v>7</v>
      </c>
      <c r="B197" s="14">
        <f>'tous les élèves'!A32</f>
        <v>29</v>
      </c>
      <c r="C197" s="14"/>
      <c r="D197" s="14"/>
      <c r="E197" s="14"/>
      <c r="F197" s="14"/>
      <c r="G197" s="14"/>
      <c r="H197" s="14"/>
    </row>
    <row r="198" spans="1:8" ht="17.25" customHeight="1" x14ac:dyDescent="0.3">
      <c r="A198" s="6" t="s">
        <v>8</v>
      </c>
      <c r="B198" s="6">
        <v>1</v>
      </c>
      <c r="C198" s="6">
        <v>2</v>
      </c>
      <c r="D198" s="6">
        <v>3</v>
      </c>
      <c r="E198" s="6">
        <v>4</v>
      </c>
      <c r="F198" s="6">
        <v>5</v>
      </c>
      <c r="G198" s="6">
        <v>6</v>
      </c>
      <c r="H198" s="6" t="s">
        <v>4</v>
      </c>
    </row>
    <row r="199" spans="1:8" ht="17.25" customHeight="1" x14ac:dyDescent="0.3">
      <c r="A199" s="6" t="s">
        <v>9</v>
      </c>
      <c r="B199" s="6">
        <f>'tous les élèves'!$D$2</f>
        <v>0</v>
      </c>
      <c r="C199" s="6">
        <f>'tous les élèves'!$F$2</f>
        <v>3</v>
      </c>
      <c r="D199" s="6">
        <f>'tous les élèves'!$H$2</f>
        <v>3</v>
      </c>
      <c r="E199" s="6">
        <f>'tous les élèves'!$J$2</f>
        <v>3</v>
      </c>
      <c r="F199" s="6">
        <f>'tous les élèves'!$L$2</f>
        <v>6</v>
      </c>
      <c r="G199" s="6">
        <f>'tous les élèves'!$N$2</f>
        <v>6</v>
      </c>
      <c r="H199" s="13">
        <f>'tous les élèves'!C32</f>
        <v>29</v>
      </c>
    </row>
    <row r="200" spans="1:8" ht="17.25" customHeight="1" x14ac:dyDescent="0.3">
      <c r="A200" s="6" t="s">
        <v>10</v>
      </c>
      <c r="B200" s="7">
        <f>'tous les élèves'!$E$2</f>
        <v>0.8</v>
      </c>
      <c r="C200" s="7">
        <f>'tous les élèves'!$G$2</f>
        <v>0.9</v>
      </c>
      <c r="D200" s="7">
        <f>'tous les élèves'!$I$2</f>
        <v>1</v>
      </c>
      <c r="E200" s="7">
        <f>'tous les élèves'!$K$2</f>
        <v>1.1000000000000001</v>
      </c>
      <c r="F200" s="7">
        <f>'tous les élèves'!$M$2</f>
        <v>1</v>
      </c>
      <c r="G200" s="7">
        <f>'tous les élèves'!$O$2</f>
        <v>0.8</v>
      </c>
      <c r="H200" s="13"/>
    </row>
    <row r="201" spans="1:8" ht="17.25" customHeight="1" x14ac:dyDescent="0.3">
      <c r="A201" s="8" t="s">
        <v>11</v>
      </c>
      <c r="B201" s="8">
        <f>'tous les élèves'!$E$32</f>
        <v>0</v>
      </c>
      <c r="C201" s="8">
        <f>'tous les élèves'!$G$32</f>
        <v>52.2</v>
      </c>
      <c r="D201" s="8">
        <f>'tous les élèves'!$I$32</f>
        <v>58</v>
      </c>
      <c r="E201" s="8">
        <f>'tous les élèves'!$K$32</f>
        <v>63.800000000000011</v>
      </c>
      <c r="F201" s="8">
        <f>'tous les élèves'!$M$32</f>
        <v>116</v>
      </c>
      <c r="G201" s="8">
        <f>'tous les élèves'!$O$32</f>
        <v>92.8</v>
      </c>
      <c r="H201" s="13"/>
    </row>
    <row r="202" spans="1:8" ht="17.25" customHeight="1" x14ac:dyDescent="0.3">
      <c r="A202" s="6" t="s">
        <v>12</v>
      </c>
      <c r="B202" s="6"/>
      <c r="C202" s="6"/>
      <c r="D202" s="6"/>
      <c r="E202" s="6"/>
      <c r="F202" s="6"/>
      <c r="G202" s="6"/>
      <c r="H202" s="13"/>
    </row>
    <row r="203" spans="1:8" ht="17.25" customHeight="1" x14ac:dyDescent="0.3">
      <c r="A203" s="6" t="s">
        <v>13</v>
      </c>
      <c r="B203" s="6"/>
      <c r="C203" s="6"/>
      <c r="D203" s="6"/>
      <c r="E203" s="6"/>
      <c r="F203" s="6"/>
      <c r="G203" s="6"/>
      <c r="H203" s="13"/>
    </row>
    <row r="204" spans="1:8" ht="17.25" customHeight="1" x14ac:dyDescent="0.3">
      <c r="A204" s="5" t="s">
        <v>7</v>
      </c>
      <c r="B204" s="14">
        <f>'tous les élèves'!A33</f>
        <v>30</v>
      </c>
      <c r="C204" s="14"/>
      <c r="D204" s="14"/>
      <c r="E204" s="14"/>
      <c r="F204" s="14"/>
      <c r="G204" s="14"/>
      <c r="H204" s="14"/>
    </row>
    <row r="205" spans="1:8" ht="17.25" customHeight="1" x14ac:dyDescent="0.3">
      <c r="A205" s="6" t="s">
        <v>8</v>
      </c>
      <c r="B205" s="6">
        <v>1</v>
      </c>
      <c r="C205" s="6">
        <v>2</v>
      </c>
      <c r="D205" s="6">
        <v>3</v>
      </c>
      <c r="E205" s="6">
        <v>4</v>
      </c>
      <c r="F205" s="6">
        <v>5</v>
      </c>
      <c r="G205" s="6">
        <v>6</v>
      </c>
      <c r="H205" s="6" t="s">
        <v>4</v>
      </c>
    </row>
    <row r="206" spans="1:8" ht="17.25" customHeight="1" x14ac:dyDescent="0.3">
      <c r="A206" s="6" t="s">
        <v>9</v>
      </c>
      <c r="B206" s="6">
        <f>'tous les élèves'!$D$2</f>
        <v>0</v>
      </c>
      <c r="C206" s="6">
        <f>'tous les élèves'!$F$2</f>
        <v>3</v>
      </c>
      <c r="D206" s="6">
        <f>'tous les élèves'!$H$2</f>
        <v>3</v>
      </c>
      <c r="E206" s="6">
        <f>'tous les élèves'!$J$2</f>
        <v>3</v>
      </c>
      <c r="F206" s="6">
        <f>'tous les élèves'!$L$2</f>
        <v>6</v>
      </c>
      <c r="G206" s="6">
        <f>'tous les élèves'!$N$2</f>
        <v>6</v>
      </c>
      <c r="H206" s="13">
        <f>'tous les élèves'!C33</f>
        <v>30</v>
      </c>
    </row>
    <row r="207" spans="1:8" ht="17.25" customHeight="1" x14ac:dyDescent="0.3">
      <c r="A207" s="6" t="s">
        <v>10</v>
      </c>
      <c r="B207" s="7">
        <f>'tous les élèves'!$E$2</f>
        <v>0.8</v>
      </c>
      <c r="C207" s="7">
        <f>'tous les élèves'!$G$2</f>
        <v>0.9</v>
      </c>
      <c r="D207" s="7">
        <f>'tous les élèves'!$I$2</f>
        <v>1</v>
      </c>
      <c r="E207" s="7">
        <f>'tous les élèves'!$K$2</f>
        <v>1.1000000000000001</v>
      </c>
      <c r="F207" s="7">
        <f>'tous les élèves'!$M$2</f>
        <v>1</v>
      </c>
      <c r="G207" s="7">
        <f>'tous les élèves'!$O$2</f>
        <v>0.8</v>
      </c>
      <c r="H207" s="13"/>
    </row>
    <row r="208" spans="1:8" ht="17.25" customHeight="1" x14ac:dyDescent="0.3">
      <c r="A208" s="8" t="s">
        <v>11</v>
      </c>
      <c r="B208" s="8">
        <f>'tous les élèves'!$E$33</f>
        <v>0</v>
      </c>
      <c r="C208" s="8">
        <f>'tous les élèves'!$G$33</f>
        <v>54</v>
      </c>
      <c r="D208" s="8">
        <f>'tous les élèves'!$I$33</f>
        <v>60</v>
      </c>
      <c r="E208" s="8">
        <f>'tous les élèves'!$K$33</f>
        <v>66.000000000000014</v>
      </c>
      <c r="F208" s="8">
        <f>'tous les élèves'!$M$33</f>
        <v>120</v>
      </c>
      <c r="G208" s="8">
        <f>'tous les élèves'!$O$33</f>
        <v>96</v>
      </c>
      <c r="H208" s="13"/>
    </row>
    <row r="209" spans="1:8" ht="17.25" customHeight="1" x14ac:dyDescent="0.3">
      <c r="A209" s="6" t="s">
        <v>12</v>
      </c>
      <c r="B209" s="6"/>
      <c r="C209" s="6"/>
      <c r="D209" s="6"/>
      <c r="E209" s="6"/>
      <c r="F209" s="6"/>
      <c r="G209" s="6"/>
      <c r="H209" s="13"/>
    </row>
    <row r="210" spans="1:8" ht="17.25" customHeight="1" x14ac:dyDescent="0.3">
      <c r="A210" s="6" t="s">
        <v>13</v>
      </c>
      <c r="B210" s="6"/>
      <c r="C210" s="6"/>
      <c r="D210" s="6"/>
      <c r="E210" s="6"/>
      <c r="F210" s="6"/>
      <c r="G210" s="6"/>
      <c r="H210" s="13"/>
    </row>
  </sheetData>
  <mergeCells count="60">
    <mergeCell ref="B1:H1"/>
    <mergeCell ref="H3:H7"/>
    <mergeCell ref="B8:H8"/>
    <mergeCell ref="H10:H14"/>
    <mergeCell ref="B15:H15"/>
    <mergeCell ref="H17:H21"/>
    <mergeCell ref="B22:H22"/>
    <mergeCell ref="H24:H28"/>
    <mergeCell ref="B29:H29"/>
    <mergeCell ref="H31:H35"/>
    <mergeCell ref="B36:H36"/>
    <mergeCell ref="H38:H42"/>
    <mergeCell ref="B43:H43"/>
    <mergeCell ref="H45:H49"/>
    <mergeCell ref="B50:H50"/>
    <mergeCell ref="H52:H56"/>
    <mergeCell ref="B57:H57"/>
    <mergeCell ref="H59:H63"/>
    <mergeCell ref="B64:H64"/>
    <mergeCell ref="H66:H70"/>
    <mergeCell ref="B71:H71"/>
    <mergeCell ref="H73:H77"/>
    <mergeCell ref="B78:H78"/>
    <mergeCell ref="H80:H84"/>
    <mergeCell ref="B85:H85"/>
    <mergeCell ref="H87:H91"/>
    <mergeCell ref="B92:H92"/>
    <mergeCell ref="H94:H98"/>
    <mergeCell ref="B99:H99"/>
    <mergeCell ref="H101:H105"/>
    <mergeCell ref="B106:H106"/>
    <mergeCell ref="H108:H112"/>
    <mergeCell ref="B113:H113"/>
    <mergeCell ref="H115:H119"/>
    <mergeCell ref="B120:H120"/>
    <mergeCell ref="H122:H126"/>
    <mergeCell ref="B127:H127"/>
    <mergeCell ref="H129:H133"/>
    <mergeCell ref="B134:H134"/>
    <mergeCell ref="H136:H140"/>
    <mergeCell ref="B141:H141"/>
    <mergeCell ref="H143:H147"/>
    <mergeCell ref="B148:H148"/>
    <mergeCell ref="H150:H154"/>
    <mergeCell ref="B155:H155"/>
    <mergeCell ref="H157:H161"/>
    <mergeCell ref="B162:H162"/>
    <mergeCell ref="H164:H168"/>
    <mergeCell ref="B169:H169"/>
    <mergeCell ref="H171:H175"/>
    <mergeCell ref="B176:H176"/>
    <mergeCell ref="H178:H182"/>
    <mergeCell ref="B183:H183"/>
    <mergeCell ref="H185:H189"/>
    <mergeCell ref="B190:H190"/>
    <mergeCell ref="H192:H196"/>
    <mergeCell ref="B197:H197"/>
    <mergeCell ref="H199:H203"/>
    <mergeCell ref="B204:H204"/>
    <mergeCell ref="H206:H2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10"/>
  <sheetViews>
    <sheetView zoomScale="115" zoomScaleNormal="115" workbookViewId="0">
      <selection activeCell="L194" sqref="L194"/>
    </sheetView>
  </sheetViews>
  <sheetFormatPr baseColWidth="10" defaultColWidth="8.88671875" defaultRowHeight="14.4" x14ac:dyDescent="0.3"/>
  <cols>
    <col min="1" max="1" width="12.6640625" style="4" customWidth="1"/>
    <col min="2" max="10" width="6.6640625" style="4" customWidth="1"/>
    <col min="11" max="11" width="7.44140625" style="4" customWidth="1"/>
    <col min="12" max="12" width="7" style="4" customWidth="1"/>
    <col min="13" max="1024" width="11.44140625" style="4"/>
    <col min="1025" max="1026" width="11.44140625"/>
  </cols>
  <sheetData>
    <row r="1" spans="1:12 1025:1025" ht="17.25" customHeight="1" x14ac:dyDescent="0.3">
      <c r="A1" s="5" t="s">
        <v>7</v>
      </c>
      <c r="B1" s="14">
        <f>'tous les élèves'!$A$4</f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 1025:1025" ht="17.25" customHeight="1" x14ac:dyDescent="0.3">
      <c r="A2" s="6" t="s">
        <v>14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12" t="s">
        <v>18</v>
      </c>
      <c r="L2" s="6" t="s">
        <v>4</v>
      </c>
    </row>
    <row r="3" spans="1:12 1025:1025" ht="17.25" customHeight="1" x14ac:dyDescent="0.3">
      <c r="A3" s="11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>
        <f>'tous les élèves'!C4</f>
        <v>1</v>
      </c>
    </row>
    <row r="4" spans="1:12 1025:1025" ht="17.25" customHeight="1" x14ac:dyDescent="0.3">
      <c r="A4" s="6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 t="s">
        <v>16</v>
      </c>
      <c r="L4" s="13"/>
    </row>
    <row r="5" spans="1:12 1025:1025" s="9" customFormat="1" ht="17.25" customHeight="1" x14ac:dyDescent="0.3">
      <c r="A5" s="8" t="s">
        <v>14</v>
      </c>
      <c r="B5" s="12">
        <v>1</v>
      </c>
      <c r="C5" s="12">
        <v>2</v>
      </c>
      <c r="D5" s="12">
        <v>3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17</v>
      </c>
      <c r="L5" s="12" t="s">
        <v>17</v>
      </c>
      <c r="AMK5"/>
    </row>
    <row r="6" spans="1:12 1025:1025" ht="17.25" customHeight="1" x14ac:dyDescent="0.3">
      <c r="A6" s="11" t="s">
        <v>15</v>
      </c>
      <c r="B6" s="12"/>
      <c r="C6" s="12"/>
      <c r="D6" s="12"/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5"/>
      <c r="L6" s="13"/>
    </row>
    <row r="7" spans="1:12 1025:1025" ht="17.25" customHeight="1" x14ac:dyDescent="0.3">
      <c r="A7" s="6" t="s">
        <v>13</v>
      </c>
      <c r="B7" s="12"/>
      <c r="C7" s="12"/>
      <c r="D7" s="12"/>
      <c r="E7" s="12" t="s">
        <v>16</v>
      </c>
      <c r="F7" s="12" t="s">
        <v>16</v>
      </c>
      <c r="G7" s="12" t="s">
        <v>16</v>
      </c>
      <c r="H7" s="12" t="s">
        <v>16</v>
      </c>
      <c r="I7" s="12" t="s">
        <v>16</v>
      </c>
      <c r="J7" s="12" t="s">
        <v>16</v>
      </c>
      <c r="K7" s="16"/>
      <c r="L7" s="13"/>
    </row>
    <row r="8" spans="1:12 1025:1025" ht="17.25" customHeight="1" x14ac:dyDescent="0.3">
      <c r="A8" s="5" t="s">
        <v>7</v>
      </c>
      <c r="B8" s="14">
        <f>'tous les élèves'!$A$5</f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 1025:1025" ht="17.25" customHeight="1" x14ac:dyDescent="0.3">
      <c r="A9" s="6" t="s">
        <v>14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12" t="s">
        <v>18</v>
      </c>
      <c r="L9" s="6" t="s">
        <v>4</v>
      </c>
    </row>
    <row r="10" spans="1:12 1025:1025" ht="17.25" customHeight="1" x14ac:dyDescent="0.3">
      <c r="A10" s="11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>
        <f>'tous les élèves'!C5</f>
        <v>2</v>
      </c>
    </row>
    <row r="11" spans="1:12 1025:1025" ht="17.25" customHeight="1" x14ac:dyDescent="0.3">
      <c r="A11" s="6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 t="s">
        <v>16</v>
      </c>
      <c r="L11" s="13"/>
    </row>
    <row r="12" spans="1:12 1025:1025" s="9" customFormat="1" ht="17.25" customHeight="1" x14ac:dyDescent="0.3">
      <c r="A12" s="8" t="s">
        <v>14</v>
      </c>
      <c r="B12" s="12">
        <v>1</v>
      </c>
      <c r="C12" s="12">
        <v>2</v>
      </c>
      <c r="D12" s="12">
        <v>3</v>
      </c>
      <c r="E12" s="12" t="s">
        <v>16</v>
      </c>
      <c r="F12" s="12" t="s">
        <v>16</v>
      </c>
      <c r="G12" s="12" t="s">
        <v>16</v>
      </c>
      <c r="H12" s="12" t="s">
        <v>16</v>
      </c>
      <c r="I12" s="12" t="s">
        <v>16</v>
      </c>
      <c r="J12" s="12" t="s">
        <v>16</v>
      </c>
      <c r="K12" s="12" t="s">
        <v>17</v>
      </c>
      <c r="L12" s="6" t="s">
        <v>17</v>
      </c>
      <c r="AMK12"/>
    </row>
    <row r="13" spans="1:12 1025:1025" ht="17.25" customHeight="1" x14ac:dyDescent="0.3">
      <c r="A13" s="11" t="s">
        <v>15</v>
      </c>
      <c r="B13" s="12"/>
      <c r="C13" s="12"/>
      <c r="D13" s="12"/>
      <c r="E13" s="12" t="s">
        <v>16</v>
      </c>
      <c r="F13" s="12" t="s">
        <v>16</v>
      </c>
      <c r="G13" s="12" t="s">
        <v>16</v>
      </c>
      <c r="H13" s="12" t="s">
        <v>16</v>
      </c>
      <c r="I13" s="12" t="s">
        <v>16</v>
      </c>
      <c r="J13" s="12" t="s">
        <v>16</v>
      </c>
      <c r="K13" s="15"/>
      <c r="L13" s="13"/>
    </row>
    <row r="14" spans="1:12 1025:1025" ht="17.25" customHeight="1" x14ac:dyDescent="0.3">
      <c r="A14" s="6" t="s">
        <v>13</v>
      </c>
      <c r="B14" s="12"/>
      <c r="C14" s="12"/>
      <c r="D14" s="12"/>
      <c r="E14" s="12" t="s">
        <v>16</v>
      </c>
      <c r="F14" s="12" t="s">
        <v>16</v>
      </c>
      <c r="G14" s="12" t="s">
        <v>16</v>
      </c>
      <c r="H14" s="12" t="s">
        <v>16</v>
      </c>
      <c r="I14" s="12" t="s">
        <v>16</v>
      </c>
      <c r="J14" s="12" t="s">
        <v>16</v>
      </c>
      <c r="K14" s="16"/>
      <c r="L14" s="13"/>
    </row>
    <row r="15" spans="1:12 1025:1025" ht="17.25" customHeight="1" x14ac:dyDescent="0.3">
      <c r="A15" s="5" t="s">
        <v>7</v>
      </c>
      <c r="B15" s="14">
        <f>'tous les élèves'!$A$6</f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 1025:1025" ht="17.25" customHeight="1" x14ac:dyDescent="0.3">
      <c r="A16" s="6" t="s">
        <v>14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12" t="s">
        <v>18</v>
      </c>
      <c r="L16" s="6" t="s">
        <v>4</v>
      </c>
    </row>
    <row r="17" spans="1:12 1025:1025" ht="17.25" customHeight="1" x14ac:dyDescent="0.3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>
        <f>'tous les élèves'!C6</f>
        <v>3</v>
      </c>
    </row>
    <row r="18" spans="1:12 1025:1025" ht="17.25" customHeight="1" x14ac:dyDescent="0.3">
      <c r="A18" s="6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 t="s">
        <v>16</v>
      </c>
      <c r="L18" s="13"/>
    </row>
    <row r="19" spans="1:12 1025:1025" s="9" customFormat="1" ht="17.25" customHeight="1" x14ac:dyDescent="0.3">
      <c r="A19" s="8" t="s">
        <v>14</v>
      </c>
      <c r="B19" s="12">
        <v>1</v>
      </c>
      <c r="C19" s="12">
        <v>2</v>
      </c>
      <c r="D19" s="12">
        <v>3</v>
      </c>
      <c r="E19" s="12" t="s">
        <v>16</v>
      </c>
      <c r="F19" s="12" t="s">
        <v>16</v>
      </c>
      <c r="G19" s="12" t="s">
        <v>16</v>
      </c>
      <c r="H19" s="12" t="s">
        <v>16</v>
      </c>
      <c r="I19" s="12" t="s">
        <v>16</v>
      </c>
      <c r="J19" s="12" t="s">
        <v>16</v>
      </c>
      <c r="K19" s="12" t="s">
        <v>17</v>
      </c>
      <c r="L19" s="6" t="s">
        <v>17</v>
      </c>
      <c r="AMK19"/>
    </row>
    <row r="20" spans="1:12 1025:1025" ht="17.25" customHeight="1" x14ac:dyDescent="0.3">
      <c r="A20" s="11" t="s">
        <v>15</v>
      </c>
      <c r="B20" s="12"/>
      <c r="C20" s="12"/>
      <c r="D20" s="12"/>
      <c r="E20" s="12" t="s">
        <v>16</v>
      </c>
      <c r="F20" s="12" t="s">
        <v>16</v>
      </c>
      <c r="G20" s="12" t="s">
        <v>16</v>
      </c>
      <c r="H20" s="12" t="s">
        <v>16</v>
      </c>
      <c r="I20" s="12" t="s">
        <v>16</v>
      </c>
      <c r="J20" s="12" t="s">
        <v>16</v>
      </c>
      <c r="K20" s="15"/>
      <c r="L20" s="13"/>
    </row>
    <row r="21" spans="1:12 1025:1025" ht="17.25" customHeight="1" x14ac:dyDescent="0.3">
      <c r="A21" s="6" t="s">
        <v>13</v>
      </c>
      <c r="B21" s="12"/>
      <c r="C21" s="12"/>
      <c r="D21" s="12"/>
      <c r="E21" s="12" t="s">
        <v>16</v>
      </c>
      <c r="F21" s="12" t="s">
        <v>16</v>
      </c>
      <c r="G21" s="12" t="s">
        <v>16</v>
      </c>
      <c r="H21" s="12" t="s">
        <v>16</v>
      </c>
      <c r="I21" s="12" t="s">
        <v>16</v>
      </c>
      <c r="J21" s="12" t="s">
        <v>16</v>
      </c>
      <c r="K21" s="16"/>
      <c r="L21" s="13"/>
    </row>
    <row r="22" spans="1:12 1025:1025" ht="17.25" customHeight="1" x14ac:dyDescent="0.3">
      <c r="A22" s="5" t="s">
        <v>7</v>
      </c>
      <c r="B22" s="14">
        <f>'tous les élèves'!$A$7</f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 1025:1025" ht="17.25" customHeight="1" x14ac:dyDescent="0.3">
      <c r="A23" s="6" t="s">
        <v>14</v>
      </c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8</v>
      </c>
      <c r="J23" s="6">
        <v>9</v>
      </c>
      <c r="K23" s="12" t="s">
        <v>18</v>
      </c>
      <c r="L23" s="6" t="s">
        <v>4</v>
      </c>
    </row>
    <row r="24" spans="1:12 1025:1025" ht="17.25" customHeight="1" x14ac:dyDescent="0.3">
      <c r="A24" s="11" t="s">
        <v>15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>
        <f>'tous les élèves'!C7</f>
        <v>4</v>
      </c>
    </row>
    <row r="25" spans="1:12 1025:1025" ht="17.25" customHeight="1" x14ac:dyDescent="0.3">
      <c r="A25" s="6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 t="s">
        <v>16</v>
      </c>
      <c r="L25" s="13"/>
    </row>
    <row r="26" spans="1:12 1025:1025" s="9" customFormat="1" ht="17.25" customHeight="1" x14ac:dyDescent="0.3">
      <c r="A26" s="8" t="s">
        <v>14</v>
      </c>
      <c r="B26" s="12">
        <v>1</v>
      </c>
      <c r="C26" s="12">
        <v>2</v>
      </c>
      <c r="D26" s="12">
        <v>3</v>
      </c>
      <c r="E26" s="12" t="s">
        <v>16</v>
      </c>
      <c r="F26" s="12" t="s">
        <v>16</v>
      </c>
      <c r="G26" s="12" t="s">
        <v>16</v>
      </c>
      <c r="H26" s="12" t="s">
        <v>16</v>
      </c>
      <c r="I26" s="12" t="s">
        <v>16</v>
      </c>
      <c r="J26" s="12" t="s">
        <v>16</v>
      </c>
      <c r="K26" s="12" t="s">
        <v>17</v>
      </c>
      <c r="L26" s="6" t="s">
        <v>17</v>
      </c>
      <c r="AMK26"/>
    </row>
    <row r="27" spans="1:12 1025:1025" ht="17.25" customHeight="1" x14ac:dyDescent="0.3">
      <c r="A27" s="11" t="s">
        <v>15</v>
      </c>
      <c r="B27" s="12"/>
      <c r="C27" s="12"/>
      <c r="D27" s="12"/>
      <c r="E27" s="12" t="s">
        <v>16</v>
      </c>
      <c r="F27" s="12" t="s">
        <v>16</v>
      </c>
      <c r="G27" s="12" t="s">
        <v>16</v>
      </c>
      <c r="H27" s="12" t="s">
        <v>16</v>
      </c>
      <c r="I27" s="12" t="s">
        <v>16</v>
      </c>
      <c r="J27" s="12" t="s">
        <v>16</v>
      </c>
      <c r="K27" s="15"/>
      <c r="L27" s="13"/>
    </row>
    <row r="28" spans="1:12 1025:1025" ht="17.25" customHeight="1" x14ac:dyDescent="0.3">
      <c r="A28" s="6" t="s">
        <v>13</v>
      </c>
      <c r="B28" s="12"/>
      <c r="C28" s="12"/>
      <c r="D28" s="12"/>
      <c r="E28" s="12" t="s">
        <v>16</v>
      </c>
      <c r="F28" s="12" t="s">
        <v>16</v>
      </c>
      <c r="G28" s="12" t="s">
        <v>16</v>
      </c>
      <c r="H28" s="12" t="s">
        <v>16</v>
      </c>
      <c r="I28" s="12" t="s">
        <v>16</v>
      </c>
      <c r="J28" s="12" t="s">
        <v>16</v>
      </c>
      <c r="K28" s="16"/>
      <c r="L28" s="13"/>
    </row>
    <row r="29" spans="1:12 1025:1025" ht="17.25" customHeight="1" x14ac:dyDescent="0.3">
      <c r="A29" s="5" t="s">
        <v>7</v>
      </c>
      <c r="B29" s="14">
        <f>'tous les élèves'!$A$8</f>
        <v>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 1025:1025" ht="17.25" customHeight="1" x14ac:dyDescent="0.3">
      <c r="A30" s="6" t="s">
        <v>14</v>
      </c>
      <c r="B30" s="6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6">
        <v>7</v>
      </c>
      <c r="I30" s="6">
        <v>8</v>
      </c>
      <c r="J30" s="6">
        <v>9</v>
      </c>
      <c r="K30" s="12" t="s">
        <v>18</v>
      </c>
      <c r="L30" s="6" t="s">
        <v>4</v>
      </c>
    </row>
    <row r="31" spans="1:12 1025:1025" ht="17.25" customHeight="1" x14ac:dyDescent="0.3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>'tous les élèves'!C8</f>
        <v>5</v>
      </c>
    </row>
    <row r="32" spans="1:12 1025:1025" ht="17.25" customHeight="1" x14ac:dyDescent="0.3">
      <c r="A32" s="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 t="s">
        <v>16</v>
      </c>
      <c r="L32" s="13"/>
    </row>
    <row r="33" spans="1:12 1025:1025" s="9" customFormat="1" ht="17.25" customHeight="1" x14ac:dyDescent="0.3">
      <c r="A33" s="8" t="s">
        <v>14</v>
      </c>
      <c r="B33" s="12">
        <v>1</v>
      </c>
      <c r="C33" s="12">
        <v>2</v>
      </c>
      <c r="D33" s="12">
        <v>3</v>
      </c>
      <c r="E33" s="12" t="s">
        <v>16</v>
      </c>
      <c r="F33" s="12" t="s">
        <v>16</v>
      </c>
      <c r="G33" s="12" t="s">
        <v>16</v>
      </c>
      <c r="H33" s="12" t="s">
        <v>16</v>
      </c>
      <c r="I33" s="12" t="s">
        <v>16</v>
      </c>
      <c r="J33" s="12" t="s">
        <v>16</v>
      </c>
      <c r="K33" s="12" t="s">
        <v>17</v>
      </c>
      <c r="L33" s="6" t="s">
        <v>17</v>
      </c>
      <c r="AMK33"/>
    </row>
    <row r="34" spans="1:12 1025:1025" ht="17.25" customHeight="1" x14ac:dyDescent="0.3">
      <c r="A34" s="11" t="s">
        <v>15</v>
      </c>
      <c r="B34" s="12"/>
      <c r="C34" s="12"/>
      <c r="D34" s="12"/>
      <c r="E34" s="12" t="s">
        <v>16</v>
      </c>
      <c r="F34" s="12" t="s">
        <v>16</v>
      </c>
      <c r="G34" s="12" t="s">
        <v>16</v>
      </c>
      <c r="H34" s="12" t="s">
        <v>16</v>
      </c>
      <c r="I34" s="12" t="s">
        <v>16</v>
      </c>
      <c r="J34" s="12" t="s">
        <v>16</v>
      </c>
      <c r="K34" s="15"/>
      <c r="L34" s="13"/>
    </row>
    <row r="35" spans="1:12 1025:1025" ht="17.25" customHeight="1" x14ac:dyDescent="0.3">
      <c r="A35" s="6" t="s">
        <v>13</v>
      </c>
      <c r="B35" s="12"/>
      <c r="C35" s="12"/>
      <c r="D35" s="12"/>
      <c r="E35" s="12" t="s">
        <v>16</v>
      </c>
      <c r="F35" s="12" t="s">
        <v>16</v>
      </c>
      <c r="G35" s="12" t="s">
        <v>16</v>
      </c>
      <c r="H35" s="12" t="s">
        <v>16</v>
      </c>
      <c r="I35" s="12" t="s">
        <v>16</v>
      </c>
      <c r="J35" s="12" t="s">
        <v>16</v>
      </c>
      <c r="K35" s="16"/>
      <c r="L35" s="13"/>
    </row>
    <row r="36" spans="1:12 1025:1025" ht="17.25" customHeight="1" x14ac:dyDescent="0.3">
      <c r="A36" s="5" t="s">
        <v>7</v>
      </c>
      <c r="B36" s="14">
        <f>'tous les élèves'!$A$9</f>
        <v>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 1025:1025" ht="17.25" customHeight="1" x14ac:dyDescent="0.3">
      <c r="A37" s="6" t="s">
        <v>14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8</v>
      </c>
      <c r="J37" s="6">
        <v>9</v>
      </c>
      <c r="K37" s="12" t="s">
        <v>18</v>
      </c>
      <c r="L37" s="6" t="s">
        <v>4</v>
      </c>
    </row>
    <row r="38" spans="1:12 1025:1025" ht="17.25" customHeight="1" x14ac:dyDescent="0.3">
      <c r="A38" s="11" t="s">
        <v>15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>
        <f>'tous les élèves'!C9</f>
        <v>6</v>
      </c>
    </row>
    <row r="39" spans="1:12 1025:1025" ht="17.25" customHeight="1" x14ac:dyDescent="0.3">
      <c r="A39" s="6" t="s">
        <v>13</v>
      </c>
      <c r="B39" s="12"/>
      <c r="C39" s="12"/>
      <c r="D39" s="12"/>
      <c r="E39" s="12"/>
      <c r="F39" s="12"/>
      <c r="G39" s="12"/>
      <c r="H39" s="12"/>
      <c r="I39" s="12"/>
      <c r="J39" s="12"/>
      <c r="K39" s="12" t="s">
        <v>16</v>
      </c>
      <c r="L39" s="13"/>
    </row>
    <row r="40" spans="1:12 1025:1025" s="9" customFormat="1" ht="17.25" customHeight="1" x14ac:dyDescent="0.3">
      <c r="A40" s="8" t="s">
        <v>14</v>
      </c>
      <c r="B40" s="12">
        <v>1</v>
      </c>
      <c r="C40" s="12">
        <v>2</v>
      </c>
      <c r="D40" s="12">
        <v>3</v>
      </c>
      <c r="E40" s="12" t="s">
        <v>16</v>
      </c>
      <c r="F40" s="12" t="s">
        <v>16</v>
      </c>
      <c r="G40" s="12" t="s">
        <v>16</v>
      </c>
      <c r="H40" s="12" t="s">
        <v>16</v>
      </c>
      <c r="I40" s="12" t="s">
        <v>16</v>
      </c>
      <c r="J40" s="12" t="s">
        <v>16</v>
      </c>
      <c r="K40" s="12" t="s">
        <v>17</v>
      </c>
      <c r="L40" s="6" t="s">
        <v>17</v>
      </c>
      <c r="AMK40"/>
    </row>
    <row r="41" spans="1:12 1025:1025" ht="17.25" customHeight="1" x14ac:dyDescent="0.3">
      <c r="A41" s="11" t="s">
        <v>15</v>
      </c>
      <c r="B41" s="12"/>
      <c r="C41" s="12"/>
      <c r="D41" s="12"/>
      <c r="E41" s="12" t="s">
        <v>16</v>
      </c>
      <c r="F41" s="12" t="s">
        <v>16</v>
      </c>
      <c r="G41" s="12" t="s">
        <v>16</v>
      </c>
      <c r="H41" s="12" t="s">
        <v>16</v>
      </c>
      <c r="I41" s="12" t="s">
        <v>16</v>
      </c>
      <c r="J41" s="12" t="s">
        <v>16</v>
      </c>
      <c r="K41" s="15"/>
      <c r="L41" s="13"/>
    </row>
    <row r="42" spans="1:12 1025:1025" ht="17.25" customHeight="1" x14ac:dyDescent="0.3">
      <c r="A42" s="6" t="s">
        <v>13</v>
      </c>
      <c r="B42" s="12"/>
      <c r="C42" s="12"/>
      <c r="D42" s="12"/>
      <c r="E42" s="12" t="s">
        <v>16</v>
      </c>
      <c r="F42" s="12" t="s">
        <v>16</v>
      </c>
      <c r="G42" s="12" t="s">
        <v>16</v>
      </c>
      <c r="H42" s="12" t="s">
        <v>16</v>
      </c>
      <c r="I42" s="12" t="s">
        <v>16</v>
      </c>
      <c r="J42" s="12" t="s">
        <v>16</v>
      </c>
      <c r="K42" s="16"/>
      <c r="L42" s="13"/>
    </row>
    <row r="43" spans="1:12 1025:1025" ht="17.25" customHeight="1" x14ac:dyDescent="0.3">
      <c r="A43" s="5" t="s">
        <v>7</v>
      </c>
      <c r="B43" s="14">
        <f>'tous les élèves'!$A$10</f>
        <v>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 1025:1025" ht="17.25" customHeight="1" x14ac:dyDescent="0.3">
      <c r="A44" s="6" t="s">
        <v>14</v>
      </c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  <c r="K44" s="12" t="s">
        <v>18</v>
      </c>
      <c r="L44" s="6" t="s">
        <v>4</v>
      </c>
    </row>
    <row r="45" spans="1:12 1025:1025" ht="17.25" customHeight="1" x14ac:dyDescent="0.3">
      <c r="A45" s="11" t="s">
        <v>15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7">
        <f>'tous les élèves'!C10</f>
        <v>7</v>
      </c>
    </row>
    <row r="46" spans="1:12 1025:1025" ht="17.25" customHeight="1" x14ac:dyDescent="0.3">
      <c r="A46" s="6" t="s">
        <v>13</v>
      </c>
      <c r="B46" s="12"/>
      <c r="C46" s="12"/>
      <c r="D46" s="12"/>
      <c r="E46" s="12"/>
      <c r="F46" s="12"/>
      <c r="G46" s="12"/>
      <c r="H46" s="12"/>
      <c r="I46" s="12"/>
      <c r="J46" s="12"/>
      <c r="K46" s="12" t="s">
        <v>16</v>
      </c>
      <c r="L46" s="17"/>
    </row>
    <row r="47" spans="1:12 1025:1025" s="9" customFormat="1" ht="17.25" customHeight="1" x14ac:dyDescent="0.3">
      <c r="A47" s="8" t="s">
        <v>14</v>
      </c>
      <c r="B47" s="12">
        <v>1</v>
      </c>
      <c r="C47" s="12">
        <v>2</v>
      </c>
      <c r="D47" s="12">
        <v>3</v>
      </c>
      <c r="E47" s="12" t="s">
        <v>16</v>
      </c>
      <c r="F47" s="12" t="s">
        <v>16</v>
      </c>
      <c r="G47" s="12" t="s">
        <v>16</v>
      </c>
      <c r="H47" s="12" t="s">
        <v>16</v>
      </c>
      <c r="I47" s="12" t="s">
        <v>16</v>
      </c>
      <c r="J47" s="12" t="s">
        <v>16</v>
      </c>
      <c r="K47" s="12" t="s">
        <v>17</v>
      </c>
      <c r="L47" s="6" t="s">
        <v>17</v>
      </c>
      <c r="AMK47"/>
    </row>
    <row r="48" spans="1:12 1025:1025" ht="17.25" customHeight="1" x14ac:dyDescent="0.3">
      <c r="A48" s="11" t="s">
        <v>15</v>
      </c>
      <c r="B48" s="12"/>
      <c r="C48" s="12"/>
      <c r="D48" s="12"/>
      <c r="E48" s="12" t="s">
        <v>16</v>
      </c>
      <c r="F48" s="12" t="s">
        <v>16</v>
      </c>
      <c r="G48" s="12" t="s">
        <v>16</v>
      </c>
      <c r="H48" s="12" t="s">
        <v>16</v>
      </c>
      <c r="I48" s="12" t="s">
        <v>16</v>
      </c>
      <c r="J48" s="12" t="s">
        <v>16</v>
      </c>
      <c r="K48" s="15"/>
      <c r="L48" s="13"/>
    </row>
    <row r="49" spans="1:12 1025:1025" ht="17.25" customHeight="1" x14ac:dyDescent="0.3">
      <c r="A49" s="6" t="s">
        <v>13</v>
      </c>
      <c r="B49" s="12"/>
      <c r="C49" s="12"/>
      <c r="D49" s="12"/>
      <c r="E49" s="12" t="s">
        <v>16</v>
      </c>
      <c r="F49" s="12" t="s">
        <v>16</v>
      </c>
      <c r="G49" s="12" t="s">
        <v>16</v>
      </c>
      <c r="H49" s="12" t="s">
        <v>16</v>
      </c>
      <c r="I49" s="12" t="s">
        <v>16</v>
      </c>
      <c r="J49" s="12" t="s">
        <v>16</v>
      </c>
      <c r="K49" s="16"/>
      <c r="L49" s="13"/>
    </row>
    <row r="50" spans="1:12 1025:1025" ht="17.25" customHeight="1" x14ac:dyDescent="0.3">
      <c r="A50" s="5" t="s">
        <v>7</v>
      </c>
      <c r="B50" s="14">
        <f>'tous les élèves'!$A$11</f>
        <v>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 1025:1025" ht="17.25" customHeight="1" x14ac:dyDescent="0.3">
      <c r="A51" s="6" t="s">
        <v>14</v>
      </c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12" t="s">
        <v>18</v>
      </c>
      <c r="L51" s="6" t="s">
        <v>4</v>
      </c>
    </row>
    <row r="52" spans="1:12 1025:1025" ht="17.25" customHeight="1" x14ac:dyDescent="0.3">
      <c r="A52" s="11" t="s">
        <v>15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>
        <f>'tous les élèves'!C11</f>
        <v>8</v>
      </c>
    </row>
    <row r="53" spans="1:12 1025:1025" ht="17.25" customHeight="1" x14ac:dyDescent="0.3">
      <c r="A53" s="6" t="s">
        <v>13</v>
      </c>
      <c r="B53" s="12"/>
      <c r="C53" s="12"/>
      <c r="D53" s="12"/>
      <c r="E53" s="12"/>
      <c r="F53" s="12"/>
      <c r="G53" s="12"/>
      <c r="H53" s="12"/>
      <c r="I53" s="12"/>
      <c r="J53" s="12"/>
      <c r="K53" s="12" t="s">
        <v>16</v>
      </c>
      <c r="L53" s="13"/>
    </row>
    <row r="54" spans="1:12 1025:1025" s="9" customFormat="1" ht="17.25" customHeight="1" x14ac:dyDescent="0.3">
      <c r="A54" s="8" t="s">
        <v>14</v>
      </c>
      <c r="B54" s="12">
        <v>1</v>
      </c>
      <c r="C54" s="12">
        <v>2</v>
      </c>
      <c r="D54" s="12">
        <v>3</v>
      </c>
      <c r="E54" s="12" t="s">
        <v>16</v>
      </c>
      <c r="F54" s="12" t="s">
        <v>16</v>
      </c>
      <c r="G54" s="12" t="s">
        <v>16</v>
      </c>
      <c r="H54" s="12" t="s">
        <v>16</v>
      </c>
      <c r="I54" s="12" t="s">
        <v>16</v>
      </c>
      <c r="J54" s="12" t="s">
        <v>16</v>
      </c>
      <c r="K54" s="12" t="s">
        <v>17</v>
      </c>
      <c r="L54" s="6" t="s">
        <v>17</v>
      </c>
      <c r="AMK54"/>
    </row>
    <row r="55" spans="1:12 1025:1025" ht="17.25" customHeight="1" x14ac:dyDescent="0.3">
      <c r="A55" s="11" t="s">
        <v>15</v>
      </c>
      <c r="B55" s="12"/>
      <c r="C55" s="12"/>
      <c r="D55" s="12"/>
      <c r="E55" s="12" t="s">
        <v>16</v>
      </c>
      <c r="F55" s="12" t="s">
        <v>16</v>
      </c>
      <c r="G55" s="12" t="s">
        <v>16</v>
      </c>
      <c r="H55" s="12" t="s">
        <v>16</v>
      </c>
      <c r="I55" s="12" t="s">
        <v>16</v>
      </c>
      <c r="J55" s="12" t="s">
        <v>16</v>
      </c>
      <c r="K55" s="15"/>
      <c r="L55" s="13"/>
    </row>
    <row r="56" spans="1:12 1025:1025" ht="17.25" customHeight="1" x14ac:dyDescent="0.3">
      <c r="A56" s="6" t="s">
        <v>13</v>
      </c>
      <c r="B56" s="12"/>
      <c r="C56" s="12"/>
      <c r="D56" s="12"/>
      <c r="E56" s="12" t="s">
        <v>16</v>
      </c>
      <c r="F56" s="12" t="s">
        <v>16</v>
      </c>
      <c r="G56" s="12" t="s">
        <v>16</v>
      </c>
      <c r="H56" s="12" t="s">
        <v>16</v>
      </c>
      <c r="I56" s="12" t="s">
        <v>16</v>
      </c>
      <c r="J56" s="12" t="s">
        <v>16</v>
      </c>
      <c r="K56" s="16"/>
      <c r="L56" s="13"/>
    </row>
    <row r="57" spans="1:12 1025:1025" ht="17.25" customHeight="1" x14ac:dyDescent="0.3">
      <c r="A57" s="5" t="s">
        <v>7</v>
      </c>
      <c r="B57" s="14">
        <f>'tous les élèves'!$A$12</f>
        <v>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 1025:1025" ht="17.25" customHeight="1" x14ac:dyDescent="0.3">
      <c r="A58" s="6" t="s">
        <v>14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12" t="s">
        <v>18</v>
      </c>
      <c r="L58" s="6" t="s">
        <v>4</v>
      </c>
    </row>
    <row r="59" spans="1:12 1025:1025" ht="17.25" customHeight="1" x14ac:dyDescent="0.3">
      <c r="A59" s="11" t="s">
        <v>15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>
        <f>'tous les élèves'!C12</f>
        <v>9</v>
      </c>
    </row>
    <row r="60" spans="1:12 1025:1025" ht="17.25" customHeight="1" x14ac:dyDescent="0.3">
      <c r="A60" s="6" t="s">
        <v>13</v>
      </c>
      <c r="B60" s="12"/>
      <c r="C60" s="12"/>
      <c r="D60" s="12"/>
      <c r="E60" s="12"/>
      <c r="F60" s="12"/>
      <c r="G60" s="12"/>
      <c r="H60" s="12"/>
      <c r="I60" s="12"/>
      <c r="J60" s="12"/>
      <c r="K60" s="12" t="s">
        <v>16</v>
      </c>
      <c r="L60" s="13"/>
    </row>
    <row r="61" spans="1:12 1025:1025" s="9" customFormat="1" ht="17.25" customHeight="1" x14ac:dyDescent="0.3">
      <c r="A61" s="8" t="s">
        <v>14</v>
      </c>
      <c r="B61" s="12">
        <v>1</v>
      </c>
      <c r="C61" s="12">
        <v>2</v>
      </c>
      <c r="D61" s="12">
        <v>3</v>
      </c>
      <c r="E61" s="12" t="s">
        <v>16</v>
      </c>
      <c r="F61" s="12" t="s">
        <v>16</v>
      </c>
      <c r="G61" s="12" t="s">
        <v>16</v>
      </c>
      <c r="H61" s="12" t="s">
        <v>16</v>
      </c>
      <c r="I61" s="12" t="s">
        <v>16</v>
      </c>
      <c r="J61" s="12" t="s">
        <v>16</v>
      </c>
      <c r="K61" s="12" t="s">
        <v>17</v>
      </c>
      <c r="L61" s="6" t="s">
        <v>17</v>
      </c>
      <c r="AMK61"/>
    </row>
    <row r="62" spans="1:12 1025:1025" ht="17.25" customHeight="1" x14ac:dyDescent="0.3">
      <c r="A62" s="11" t="s">
        <v>15</v>
      </c>
      <c r="B62" s="12"/>
      <c r="C62" s="12"/>
      <c r="D62" s="12"/>
      <c r="E62" s="12" t="s">
        <v>16</v>
      </c>
      <c r="F62" s="12" t="s">
        <v>16</v>
      </c>
      <c r="G62" s="12" t="s">
        <v>16</v>
      </c>
      <c r="H62" s="12" t="s">
        <v>16</v>
      </c>
      <c r="I62" s="12" t="s">
        <v>16</v>
      </c>
      <c r="J62" s="12" t="s">
        <v>16</v>
      </c>
      <c r="K62" s="15"/>
      <c r="L62" s="13"/>
    </row>
    <row r="63" spans="1:12 1025:1025" ht="17.25" customHeight="1" x14ac:dyDescent="0.3">
      <c r="A63" s="6" t="s">
        <v>13</v>
      </c>
      <c r="B63" s="12"/>
      <c r="C63" s="12"/>
      <c r="D63" s="12"/>
      <c r="E63" s="12" t="s">
        <v>16</v>
      </c>
      <c r="F63" s="12" t="s">
        <v>16</v>
      </c>
      <c r="G63" s="12" t="s">
        <v>16</v>
      </c>
      <c r="H63" s="12" t="s">
        <v>16</v>
      </c>
      <c r="I63" s="12" t="s">
        <v>16</v>
      </c>
      <c r="J63" s="12" t="s">
        <v>16</v>
      </c>
      <c r="K63" s="16"/>
      <c r="L63" s="13"/>
    </row>
    <row r="64" spans="1:12 1025:1025" ht="17.25" customHeight="1" x14ac:dyDescent="0.3">
      <c r="A64" s="5" t="s">
        <v>7</v>
      </c>
      <c r="B64" s="14">
        <f>'tous les élèves'!$A$13</f>
        <v>10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 1025:1025" ht="17.25" customHeight="1" x14ac:dyDescent="0.3">
      <c r="A65" s="6" t="s">
        <v>14</v>
      </c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8</v>
      </c>
      <c r="J65" s="6">
        <v>9</v>
      </c>
      <c r="K65" s="12" t="s">
        <v>18</v>
      </c>
      <c r="L65" s="6" t="s">
        <v>4</v>
      </c>
    </row>
    <row r="66" spans="1:12 1025:1025" ht="17.25" customHeight="1" x14ac:dyDescent="0.3">
      <c r="A66" s="11" t="s">
        <v>15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>
        <f>'tous les élèves'!C13</f>
        <v>10</v>
      </c>
    </row>
    <row r="67" spans="1:12 1025:1025" ht="17.25" customHeight="1" x14ac:dyDescent="0.3">
      <c r="A67" s="6" t="s">
        <v>13</v>
      </c>
      <c r="B67" s="12"/>
      <c r="C67" s="12"/>
      <c r="D67" s="12"/>
      <c r="E67" s="12"/>
      <c r="F67" s="12"/>
      <c r="G67" s="12"/>
      <c r="H67" s="12"/>
      <c r="I67" s="12"/>
      <c r="J67" s="12"/>
      <c r="K67" s="12" t="s">
        <v>16</v>
      </c>
      <c r="L67" s="13"/>
    </row>
    <row r="68" spans="1:12 1025:1025" s="9" customFormat="1" ht="17.25" customHeight="1" x14ac:dyDescent="0.3">
      <c r="A68" s="8" t="s">
        <v>14</v>
      </c>
      <c r="B68" s="12">
        <v>1</v>
      </c>
      <c r="C68" s="12">
        <v>2</v>
      </c>
      <c r="D68" s="12">
        <v>3</v>
      </c>
      <c r="E68" s="12" t="s">
        <v>16</v>
      </c>
      <c r="F68" s="12" t="s">
        <v>16</v>
      </c>
      <c r="G68" s="12" t="s">
        <v>16</v>
      </c>
      <c r="H68" s="12" t="s">
        <v>16</v>
      </c>
      <c r="I68" s="12" t="s">
        <v>16</v>
      </c>
      <c r="J68" s="12" t="s">
        <v>16</v>
      </c>
      <c r="K68" s="12" t="s">
        <v>17</v>
      </c>
      <c r="L68" s="6" t="s">
        <v>17</v>
      </c>
      <c r="AMK68"/>
    </row>
    <row r="69" spans="1:12 1025:1025" ht="17.25" customHeight="1" x14ac:dyDescent="0.3">
      <c r="A69" s="11" t="s">
        <v>15</v>
      </c>
      <c r="B69" s="12"/>
      <c r="C69" s="12"/>
      <c r="D69" s="12"/>
      <c r="E69" s="12" t="s">
        <v>16</v>
      </c>
      <c r="F69" s="12" t="s">
        <v>16</v>
      </c>
      <c r="G69" s="12" t="s">
        <v>16</v>
      </c>
      <c r="H69" s="12" t="s">
        <v>16</v>
      </c>
      <c r="I69" s="12" t="s">
        <v>16</v>
      </c>
      <c r="J69" s="12" t="s">
        <v>16</v>
      </c>
      <c r="K69" s="15"/>
      <c r="L69" s="13"/>
    </row>
    <row r="70" spans="1:12 1025:1025" ht="17.25" customHeight="1" x14ac:dyDescent="0.3">
      <c r="A70" s="6" t="s">
        <v>13</v>
      </c>
      <c r="B70" s="12"/>
      <c r="C70" s="12"/>
      <c r="D70" s="12"/>
      <c r="E70" s="12" t="s">
        <v>16</v>
      </c>
      <c r="F70" s="12" t="s">
        <v>16</v>
      </c>
      <c r="G70" s="12" t="s">
        <v>16</v>
      </c>
      <c r="H70" s="12" t="s">
        <v>16</v>
      </c>
      <c r="I70" s="12" t="s">
        <v>16</v>
      </c>
      <c r="J70" s="12" t="s">
        <v>16</v>
      </c>
      <c r="K70" s="16"/>
      <c r="L70" s="13"/>
    </row>
    <row r="71" spans="1:12 1025:1025" ht="17.25" customHeight="1" x14ac:dyDescent="0.3">
      <c r="A71" s="5" t="s">
        <v>7</v>
      </c>
      <c r="B71" s="14">
        <f>'tous les élèves'!$A$14</f>
        <v>11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 1025:1025" ht="17.25" customHeight="1" x14ac:dyDescent="0.3">
      <c r="A72" s="6" t="s">
        <v>14</v>
      </c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  <c r="I72" s="6">
        <v>8</v>
      </c>
      <c r="J72" s="6">
        <v>9</v>
      </c>
      <c r="K72" s="12" t="s">
        <v>18</v>
      </c>
      <c r="L72" s="6" t="s">
        <v>4</v>
      </c>
    </row>
    <row r="73" spans="1:12 1025:1025" ht="17.25" customHeight="1" x14ac:dyDescent="0.3">
      <c r="A73" s="11" t="s">
        <v>15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>
        <f>'tous les élèves'!C14</f>
        <v>11</v>
      </c>
    </row>
    <row r="74" spans="1:12 1025:1025" ht="17.25" customHeight="1" x14ac:dyDescent="0.3">
      <c r="A74" s="6" t="s">
        <v>13</v>
      </c>
      <c r="B74" s="12"/>
      <c r="C74" s="12"/>
      <c r="D74" s="12"/>
      <c r="E74" s="12"/>
      <c r="F74" s="12"/>
      <c r="G74" s="12"/>
      <c r="H74" s="12"/>
      <c r="I74" s="12"/>
      <c r="J74" s="12"/>
      <c r="K74" s="12" t="s">
        <v>16</v>
      </c>
      <c r="L74" s="13"/>
    </row>
    <row r="75" spans="1:12 1025:1025" s="9" customFormat="1" ht="17.25" customHeight="1" x14ac:dyDescent="0.3">
      <c r="A75" s="8" t="s">
        <v>14</v>
      </c>
      <c r="B75" s="12">
        <v>1</v>
      </c>
      <c r="C75" s="12">
        <v>2</v>
      </c>
      <c r="D75" s="12">
        <v>3</v>
      </c>
      <c r="E75" s="12" t="s">
        <v>16</v>
      </c>
      <c r="F75" s="12" t="s">
        <v>16</v>
      </c>
      <c r="G75" s="12" t="s">
        <v>16</v>
      </c>
      <c r="H75" s="12" t="s">
        <v>16</v>
      </c>
      <c r="I75" s="12" t="s">
        <v>16</v>
      </c>
      <c r="J75" s="12" t="s">
        <v>16</v>
      </c>
      <c r="K75" s="12" t="s">
        <v>17</v>
      </c>
      <c r="L75" s="6" t="s">
        <v>17</v>
      </c>
      <c r="AMK75"/>
    </row>
    <row r="76" spans="1:12 1025:1025" ht="17.25" customHeight="1" x14ac:dyDescent="0.3">
      <c r="A76" s="11" t="s">
        <v>15</v>
      </c>
      <c r="B76" s="12"/>
      <c r="C76" s="12"/>
      <c r="D76" s="12"/>
      <c r="E76" s="12" t="s">
        <v>16</v>
      </c>
      <c r="F76" s="12" t="s">
        <v>16</v>
      </c>
      <c r="G76" s="12" t="s">
        <v>16</v>
      </c>
      <c r="H76" s="12" t="s">
        <v>16</v>
      </c>
      <c r="I76" s="12" t="s">
        <v>16</v>
      </c>
      <c r="J76" s="12" t="s">
        <v>16</v>
      </c>
      <c r="K76" s="15"/>
      <c r="L76" s="13"/>
    </row>
    <row r="77" spans="1:12 1025:1025" ht="17.25" customHeight="1" x14ac:dyDescent="0.3">
      <c r="A77" s="6" t="s">
        <v>13</v>
      </c>
      <c r="B77" s="12"/>
      <c r="C77" s="12"/>
      <c r="D77" s="12"/>
      <c r="E77" s="12" t="s">
        <v>16</v>
      </c>
      <c r="F77" s="12" t="s">
        <v>16</v>
      </c>
      <c r="G77" s="12" t="s">
        <v>16</v>
      </c>
      <c r="H77" s="12" t="s">
        <v>16</v>
      </c>
      <c r="I77" s="12" t="s">
        <v>16</v>
      </c>
      <c r="J77" s="12" t="s">
        <v>16</v>
      </c>
      <c r="K77" s="16"/>
      <c r="L77" s="13"/>
    </row>
    <row r="78" spans="1:12 1025:1025" ht="17.25" customHeight="1" x14ac:dyDescent="0.3">
      <c r="A78" s="5" t="s">
        <v>7</v>
      </c>
      <c r="B78" s="14">
        <f>'tous les élèves'!$A$15</f>
        <v>12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 1025:1025" ht="17.25" customHeight="1" x14ac:dyDescent="0.3">
      <c r="A79" s="6" t="s">
        <v>14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12" t="s">
        <v>18</v>
      </c>
      <c r="L79" s="6" t="s">
        <v>4</v>
      </c>
    </row>
    <row r="80" spans="1:12 1025:1025" ht="17.25" customHeight="1" x14ac:dyDescent="0.3">
      <c r="A80" s="11" t="s">
        <v>15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>
        <f>'tous les élèves'!C15</f>
        <v>12</v>
      </c>
    </row>
    <row r="81" spans="1:12 1025:1025" ht="17.25" customHeight="1" x14ac:dyDescent="0.3">
      <c r="A81" s="6" t="s">
        <v>13</v>
      </c>
      <c r="B81" s="12"/>
      <c r="C81" s="12"/>
      <c r="D81" s="12"/>
      <c r="E81" s="12"/>
      <c r="F81" s="12"/>
      <c r="G81" s="12"/>
      <c r="H81" s="12"/>
      <c r="I81" s="12"/>
      <c r="J81" s="12"/>
      <c r="K81" s="12" t="s">
        <v>16</v>
      </c>
      <c r="L81" s="13"/>
    </row>
    <row r="82" spans="1:12 1025:1025" s="9" customFormat="1" ht="17.25" customHeight="1" x14ac:dyDescent="0.3">
      <c r="A82" s="8" t="s">
        <v>14</v>
      </c>
      <c r="B82" s="12">
        <v>1</v>
      </c>
      <c r="C82" s="12">
        <v>2</v>
      </c>
      <c r="D82" s="12">
        <v>3</v>
      </c>
      <c r="E82" s="12" t="s">
        <v>16</v>
      </c>
      <c r="F82" s="12" t="s">
        <v>16</v>
      </c>
      <c r="G82" s="12" t="s">
        <v>16</v>
      </c>
      <c r="H82" s="12" t="s">
        <v>16</v>
      </c>
      <c r="I82" s="12" t="s">
        <v>16</v>
      </c>
      <c r="J82" s="12" t="s">
        <v>16</v>
      </c>
      <c r="K82" s="12" t="s">
        <v>17</v>
      </c>
      <c r="L82" s="6" t="s">
        <v>17</v>
      </c>
      <c r="AMK82"/>
    </row>
    <row r="83" spans="1:12 1025:1025" ht="17.25" customHeight="1" x14ac:dyDescent="0.3">
      <c r="A83" s="11" t="s">
        <v>15</v>
      </c>
      <c r="B83" s="12"/>
      <c r="C83" s="12"/>
      <c r="D83" s="12"/>
      <c r="E83" s="12" t="s">
        <v>16</v>
      </c>
      <c r="F83" s="12" t="s">
        <v>16</v>
      </c>
      <c r="G83" s="12" t="s">
        <v>16</v>
      </c>
      <c r="H83" s="12" t="s">
        <v>16</v>
      </c>
      <c r="I83" s="12" t="s">
        <v>16</v>
      </c>
      <c r="J83" s="12" t="s">
        <v>16</v>
      </c>
      <c r="K83" s="15"/>
      <c r="L83" s="13"/>
    </row>
    <row r="84" spans="1:12 1025:1025" ht="17.25" customHeight="1" x14ac:dyDescent="0.3">
      <c r="A84" s="6" t="s">
        <v>13</v>
      </c>
      <c r="B84" s="12"/>
      <c r="C84" s="12"/>
      <c r="D84" s="12"/>
      <c r="E84" s="12" t="s">
        <v>16</v>
      </c>
      <c r="F84" s="12" t="s">
        <v>16</v>
      </c>
      <c r="G84" s="12" t="s">
        <v>16</v>
      </c>
      <c r="H84" s="12" t="s">
        <v>16</v>
      </c>
      <c r="I84" s="12" t="s">
        <v>16</v>
      </c>
      <c r="J84" s="12" t="s">
        <v>16</v>
      </c>
      <c r="K84" s="16"/>
      <c r="L84" s="13"/>
    </row>
    <row r="85" spans="1:12 1025:1025" ht="17.25" customHeight="1" x14ac:dyDescent="0.3">
      <c r="A85" s="5" t="s">
        <v>7</v>
      </c>
      <c r="B85" s="14">
        <f>'tous les élèves'!$A$16</f>
        <v>13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 1025:1025" ht="17.25" customHeight="1" x14ac:dyDescent="0.3">
      <c r="A86" s="6" t="s">
        <v>14</v>
      </c>
      <c r="B86" s="6">
        <v>1</v>
      </c>
      <c r="C86" s="6">
        <v>2</v>
      </c>
      <c r="D86" s="6">
        <v>3</v>
      </c>
      <c r="E86" s="6">
        <v>4</v>
      </c>
      <c r="F86" s="6">
        <v>5</v>
      </c>
      <c r="G86" s="6">
        <v>6</v>
      </c>
      <c r="H86" s="6">
        <v>7</v>
      </c>
      <c r="I86" s="6">
        <v>8</v>
      </c>
      <c r="J86" s="6">
        <v>9</v>
      </c>
      <c r="K86" s="12" t="s">
        <v>18</v>
      </c>
      <c r="L86" s="6" t="s">
        <v>4</v>
      </c>
    </row>
    <row r="87" spans="1:12 1025:1025" ht="17.25" customHeight="1" x14ac:dyDescent="0.3">
      <c r="A87" s="11" t="s">
        <v>15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>
        <f>'tous les élèves'!C16</f>
        <v>13</v>
      </c>
    </row>
    <row r="88" spans="1:12 1025:1025" ht="17.25" customHeight="1" x14ac:dyDescent="0.3">
      <c r="A88" s="6" t="s">
        <v>13</v>
      </c>
      <c r="B88" s="12"/>
      <c r="C88" s="12"/>
      <c r="D88" s="12"/>
      <c r="E88" s="12"/>
      <c r="F88" s="12"/>
      <c r="G88" s="12"/>
      <c r="H88" s="12"/>
      <c r="I88" s="12"/>
      <c r="J88" s="12"/>
      <c r="K88" s="12" t="s">
        <v>16</v>
      </c>
      <c r="L88" s="13"/>
    </row>
    <row r="89" spans="1:12 1025:1025" s="9" customFormat="1" ht="17.25" customHeight="1" x14ac:dyDescent="0.3">
      <c r="A89" s="8" t="s">
        <v>14</v>
      </c>
      <c r="B89" s="12">
        <v>1</v>
      </c>
      <c r="C89" s="12">
        <v>2</v>
      </c>
      <c r="D89" s="12">
        <v>3</v>
      </c>
      <c r="E89" s="12" t="s">
        <v>16</v>
      </c>
      <c r="F89" s="12" t="s">
        <v>16</v>
      </c>
      <c r="G89" s="12" t="s">
        <v>16</v>
      </c>
      <c r="H89" s="12" t="s">
        <v>16</v>
      </c>
      <c r="I89" s="12" t="s">
        <v>16</v>
      </c>
      <c r="J89" s="12" t="s">
        <v>16</v>
      </c>
      <c r="K89" s="12" t="s">
        <v>17</v>
      </c>
      <c r="L89" s="6" t="s">
        <v>17</v>
      </c>
      <c r="AMK89"/>
    </row>
    <row r="90" spans="1:12 1025:1025" ht="17.25" customHeight="1" x14ac:dyDescent="0.3">
      <c r="A90" s="11" t="s">
        <v>15</v>
      </c>
      <c r="B90" s="12"/>
      <c r="C90" s="12"/>
      <c r="D90" s="12"/>
      <c r="E90" s="12" t="s">
        <v>16</v>
      </c>
      <c r="F90" s="12" t="s">
        <v>16</v>
      </c>
      <c r="G90" s="12" t="s">
        <v>16</v>
      </c>
      <c r="H90" s="12" t="s">
        <v>16</v>
      </c>
      <c r="I90" s="12" t="s">
        <v>16</v>
      </c>
      <c r="J90" s="12" t="s">
        <v>16</v>
      </c>
      <c r="K90" s="15"/>
      <c r="L90" s="13"/>
    </row>
    <row r="91" spans="1:12 1025:1025" ht="17.25" customHeight="1" x14ac:dyDescent="0.3">
      <c r="A91" s="6" t="s">
        <v>13</v>
      </c>
      <c r="B91" s="12"/>
      <c r="C91" s="12"/>
      <c r="D91" s="12"/>
      <c r="E91" s="12" t="s">
        <v>16</v>
      </c>
      <c r="F91" s="12" t="s">
        <v>16</v>
      </c>
      <c r="G91" s="12" t="s">
        <v>16</v>
      </c>
      <c r="H91" s="12" t="s">
        <v>16</v>
      </c>
      <c r="I91" s="12" t="s">
        <v>16</v>
      </c>
      <c r="J91" s="12" t="s">
        <v>16</v>
      </c>
      <c r="K91" s="16"/>
      <c r="L91" s="13"/>
    </row>
    <row r="92" spans="1:12 1025:1025" ht="17.25" customHeight="1" x14ac:dyDescent="0.3">
      <c r="A92" s="5" t="s">
        <v>7</v>
      </c>
      <c r="B92" s="14">
        <f>'tous les élèves'!$A$17</f>
        <v>14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 1025:1025" ht="17.25" customHeight="1" x14ac:dyDescent="0.3">
      <c r="A93" s="6" t="s">
        <v>14</v>
      </c>
      <c r="B93" s="6">
        <v>1</v>
      </c>
      <c r="C93" s="6">
        <v>2</v>
      </c>
      <c r="D93" s="6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12" t="s">
        <v>18</v>
      </c>
      <c r="L93" s="6" t="s">
        <v>4</v>
      </c>
    </row>
    <row r="94" spans="1:12 1025:1025" ht="17.25" customHeight="1" x14ac:dyDescent="0.3">
      <c r="A94" s="11" t="s">
        <v>15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>
        <f>'tous les élèves'!C17</f>
        <v>14</v>
      </c>
    </row>
    <row r="95" spans="1:12 1025:1025" ht="17.25" customHeight="1" x14ac:dyDescent="0.3">
      <c r="A95" s="6" t="s">
        <v>13</v>
      </c>
      <c r="B95" s="12"/>
      <c r="C95" s="12"/>
      <c r="D95" s="12"/>
      <c r="E95" s="12"/>
      <c r="F95" s="12"/>
      <c r="G95" s="12"/>
      <c r="H95" s="12"/>
      <c r="I95" s="12"/>
      <c r="J95" s="12"/>
      <c r="K95" s="12" t="s">
        <v>16</v>
      </c>
      <c r="L95" s="13"/>
    </row>
    <row r="96" spans="1:12 1025:1025" s="9" customFormat="1" ht="17.25" customHeight="1" x14ac:dyDescent="0.3">
      <c r="A96" s="8" t="s">
        <v>14</v>
      </c>
      <c r="B96" s="12">
        <v>1</v>
      </c>
      <c r="C96" s="12">
        <v>2</v>
      </c>
      <c r="D96" s="12">
        <v>3</v>
      </c>
      <c r="E96" s="12" t="s">
        <v>16</v>
      </c>
      <c r="F96" s="12" t="s">
        <v>16</v>
      </c>
      <c r="G96" s="12" t="s">
        <v>16</v>
      </c>
      <c r="H96" s="12" t="s">
        <v>16</v>
      </c>
      <c r="I96" s="12" t="s">
        <v>16</v>
      </c>
      <c r="J96" s="12" t="s">
        <v>16</v>
      </c>
      <c r="K96" s="12" t="s">
        <v>17</v>
      </c>
      <c r="L96" s="6" t="s">
        <v>17</v>
      </c>
      <c r="AMK96"/>
    </row>
    <row r="97" spans="1:12 1025:1025" ht="17.25" customHeight="1" x14ac:dyDescent="0.3">
      <c r="A97" s="11" t="s">
        <v>15</v>
      </c>
      <c r="B97" s="12"/>
      <c r="C97" s="12"/>
      <c r="D97" s="12"/>
      <c r="E97" s="12" t="s">
        <v>16</v>
      </c>
      <c r="F97" s="12" t="s">
        <v>16</v>
      </c>
      <c r="G97" s="12" t="s">
        <v>16</v>
      </c>
      <c r="H97" s="12" t="s">
        <v>16</v>
      </c>
      <c r="I97" s="12" t="s">
        <v>16</v>
      </c>
      <c r="J97" s="12" t="s">
        <v>16</v>
      </c>
      <c r="K97" s="15"/>
      <c r="L97" s="13"/>
    </row>
    <row r="98" spans="1:12 1025:1025" ht="17.25" customHeight="1" x14ac:dyDescent="0.3">
      <c r="A98" s="6" t="s">
        <v>13</v>
      </c>
      <c r="B98" s="12"/>
      <c r="C98" s="12"/>
      <c r="D98" s="12"/>
      <c r="E98" s="12" t="s">
        <v>16</v>
      </c>
      <c r="F98" s="12" t="s">
        <v>16</v>
      </c>
      <c r="G98" s="12" t="s">
        <v>16</v>
      </c>
      <c r="H98" s="12" t="s">
        <v>16</v>
      </c>
      <c r="I98" s="12" t="s">
        <v>16</v>
      </c>
      <c r="J98" s="12" t="s">
        <v>16</v>
      </c>
      <c r="K98" s="16"/>
      <c r="L98" s="13"/>
    </row>
    <row r="99" spans="1:12 1025:1025" ht="17.25" customHeight="1" x14ac:dyDescent="0.3">
      <c r="A99" s="5" t="s">
        <v>7</v>
      </c>
      <c r="B99" s="14">
        <f>'tous les élèves'!$A$18</f>
        <v>15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 1025:1025" ht="17.25" customHeight="1" x14ac:dyDescent="0.3">
      <c r="A100" s="6" t="s">
        <v>14</v>
      </c>
      <c r="B100" s="6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J100" s="6">
        <v>9</v>
      </c>
      <c r="K100" s="12" t="s">
        <v>18</v>
      </c>
      <c r="L100" s="6" t="s">
        <v>4</v>
      </c>
    </row>
    <row r="101" spans="1:12 1025:1025" ht="17.25" customHeight="1" x14ac:dyDescent="0.3">
      <c r="A101" s="11" t="s">
        <v>15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>
        <f>'tous les élèves'!C18</f>
        <v>15</v>
      </c>
    </row>
    <row r="102" spans="1:12 1025:1025" ht="17.25" customHeight="1" x14ac:dyDescent="0.3">
      <c r="A102" s="6" t="s">
        <v>13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 t="s">
        <v>16</v>
      </c>
      <c r="L102" s="13"/>
    </row>
    <row r="103" spans="1:12 1025:1025" s="9" customFormat="1" ht="17.25" customHeight="1" x14ac:dyDescent="0.3">
      <c r="A103" s="8" t="s">
        <v>14</v>
      </c>
      <c r="B103" s="12">
        <v>1</v>
      </c>
      <c r="C103" s="12">
        <v>2</v>
      </c>
      <c r="D103" s="12">
        <v>3</v>
      </c>
      <c r="E103" s="12" t="s">
        <v>16</v>
      </c>
      <c r="F103" s="12" t="s">
        <v>16</v>
      </c>
      <c r="G103" s="12" t="s">
        <v>16</v>
      </c>
      <c r="H103" s="12" t="s">
        <v>16</v>
      </c>
      <c r="I103" s="12" t="s">
        <v>16</v>
      </c>
      <c r="J103" s="12" t="s">
        <v>16</v>
      </c>
      <c r="K103" s="12" t="s">
        <v>17</v>
      </c>
      <c r="L103" s="6" t="s">
        <v>17</v>
      </c>
      <c r="AMK103"/>
    </row>
    <row r="104" spans="1:12 1025:1025" ht="17.25" customHeight="1" x14ac:dyDescent="0.3">
      <c r="A104" s="11" t="s">
        <v>15</v>
      </c>
      <c r="B104" s="12"/>
      <c r="C104" s="12"/>
      <c r="D104" s="12"/>
      <c r="E104" s="12" t="s">
        <v>16</v>
      </c>
      <c r="F104" s="12" t="s">
        <v>16</v>
      </c>
      <c r="G104" s="12" t="s">
        <v>16</v>
      </c>
      <c r="H104" s="12" t="s">
        <v>16</v>
      </c>
      <c r="I104" s="12" t="s">
        <v>16</v>
      </c>
      <c r="J104" s="12" t="s">
        <v>16</v>
      </c>
      <c r="K104" s="15"/>
      <c r="L104" s="13"/>
    </row>
    <row r="105" spans="1:12 1025:1025" ht="17.25" customHeight="1" x14ac:dyDescent="0.3">
      <c r="A105" s="6" t="s">
        <v>13</v>
      </c>
      <c r="B105" s="12"/>
      <c r="C105" s="12"/>
      <c r="D105" s="12"/>
      <c r="E105" s="12" t="s">
        <v>16</v>
      </c>
      <c r="F105" s="12" t="s">
        <v>16</v>
      </c>
      <c r="G105" s="12" t="s">
        <v>16</v>
      </c>
      <c r="H105" s="12" t="s">
        <v>16</v>
      </c>
      <c r="I105" s="12" t="s">
        <v>16</v>
      </c>
      <c r="J105" s="12" t="s">
        <v>16</v>
      </c>
      <c r="K105" s="16"/>
      <c r="L105" s="13"/>
    </row>
    <row r="106" spans="1:12 1025:1025" ht="17.25" customHeight="1" x14ac:dyDescent="0.3">
      <c r="A106" s="5" t="s">
        <v>7</v>
      </c>
      <c r="B106" s="14">
        <f>'tous les élèves'!$A$19</f>
        <v>16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 1025:1025" ht="17.25" customHeight="1" x14ac:dyDescent="0.3">
      <c r="A107" s="6" t="s">
        <v>14</v>
      </c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>
        <v>6</v>
      </c>
      <c r="H107" s="6">
        <v>7</v>
      </c>
      <c r="I107" s="6">
        <v>8</v>
      </c>
      <c r="J107" s="6">
        <v>9</v>
      </c>
      <c r="K107" s="12" t="s">
        <v>18</v>
      </c>
      <c r="L107" s="6" t="s">
        <v>4</v>
      </c>
    </row>
    <row r="108" spans="1:12 1025:1025" ht="17.25" customHeight="1" x14ac:dyDescent="0.3">
      <c r="A108" s="11" t="s">
        <v>15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7">
        <f>'tous les élèves'!C19</f>
        <v>16</v>
      </c>
    </row>
    <row r="109" spans="1:12 1025:1025" ht="17.25" customHeight="1" x14ac:dyDescent="0.3">
      <c r="A109" s="6" t="s">
        <v>13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 t="s">
        <v>16</v>
      </c>
      <c r="L109" s="17"/>
    </row>
    <row r="110" spans="1:12 1025:1025" s="9" customFormat="1" ht="17.25" customHeight="1" x14ac:dyDescent="0.3">
      <c r="A110" s="8" t="s">
        <v>14</v>
      </c>
      <c r="B110" s="12">
        <v>1</v>
      </c>
      <c r="C110" s="12">
        <v>2</v>
      </c>
      <c r="D110" s="12">
        <v>3</v>
      </c>
      <c r="E110" s="12" t="s">
        <v>16</v>
      </c>
      <c r="F110" s="12" t="s">
        <v>16</v>
      </c>
      <c r="G110" s="12" t="s">
        <v>16</v>
      </c>
      <c r="H110" s="12" t="s">
        <v>16</v>
      </c>
      <c r="I110" s="12" t="s">
        <v>16</v>
      </c>
      <c r="J110" s="12" t="s">
        <v>16</v>
      </c>
      <c r="K110" s="12" t="s">
        <v>17</v>
      </c>
      <c r="L110" s="6" t="s">
        <v>17</v>
      </c>
      <c r="AMK110"/>
    </row>
    <row r="111" spans="1:12 1025:1025" ht="17.25" customHeight="1" x14ac:dyDescent="0.3">
      <c r="A111" s="11" t="s">
        <v>15</v>
      </c>
      <c r="B111" s="12"/>
      <c r="C111" s="12"/>
      <c r="D111" s="12"/>
      <c r="E111" s="12" t="s">
        <v>16</v>
      </c>
      <c r="F111" s="12" t="s">
        <v>16</v>
      </c>
      <c r="G111" s="12" t="s">
        <v>16</v>
      </c>
      <c r="H111" s="12" t="s">
        <v>16</v>
      </c>
      <c r="I111" s="12" t="s">
        <v>16</v>
      </c>
      <c r="J111" s="12" t="s">
        <v>16</v>
      </c>
      <c r="K111" s="15"/>
      <c r="L111" s="13"/>
    </row>
    <row r="112" spans="1:12 1025:1025" ht="17.25" customHeight="1" x14ac:dyDescent="0.3">
      <c r="A112" s="6" t="s">
        <v>13</v>
      </c>
      <c r="B112" s="12"/>
      <c r="C112" s="12"/>
      <c r="D112" s="12"/>
      <c r="E112" s="12" t="s">
        <v>16</v>
      </c>
      <c r="F112" s="12" t="s">
        <v>16</v>
      </c>
      <c r="G112" s="12" t="s">
        <v>16</v>
      </c>
      <c r="H112" s="12" t="s">
        <v>16</v>
      </c>
      <c r="I112" s="12" t="s">
        <v>16</v>
      </c>
      <c r="J112" s="12" t="s">
        <v>16</v>
      </c>
      <c r="K112" s="16"/>
      <c r="L112" s="13"/>
    </row>
    <row r="113" spans="1:12 1025:1025" ht="17.25" customHeight="1" x14ac:dyDescent="0.3">
      <c r="A113" s="5" t="s">
        <v>7</v>
      </c>
      <c r="B113" s="14">
        <f>'tous les élèves'!$A$20</f>
        <v>17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 1025:1025" ht="17.25" customHeight="1" x14ac:dyDescent="0.3">
      <c r="A114" s="6" t="s">
        <v>14</v>
      </c>
      <c r="B114" s="6">
        <v>1</v>
      </c>
      <c r="C114" s="6">
        <v>2</v>
      </c>
      <c r="D114" s="6">
        <v>3</v>
      </c>
      <c r="E114" s="6">
        <v>4</v>
      </c>
      <c r="F114" s="6">
        <v>5</v>
      </c>
      <c r="G114" s="6">
        <v>6</v>
      </c>
      <c r="H114" s="6">
        <v>7</v>
      </c>
      <c r="I114" s="6">
        <v>8</v>
      </c>
      <c r="J114" s="6">
        <v>9</v>
      </c>
      <c r="K114" s="12" t="s">
        <v>18</v>
      </c>
      <c r="L114" s="6" t="s">
        <v>4</v>
      </c>
    </row>
    <row r="115" spans="1:12 1025:1025" ht="17.25" customHeight="1" x14ac:dyDescent="0.3">
      <c r="A115" s="11" t="s">
        <v>15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>
        <f>'tous les élèves'!C20</f>
        <v>17</v>
      </c>
    </row>
    <row r="116" spans="1:12 1025:1025" ht="17.25" customHeight="1" x14ac:dyDescent="0.3">
      <c r="A116" s="6" t="s">
        <v>13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 t="s">
        <v>16</v>
      </c>
      <c r="L116" s="13"/>
    </row>
    <row r="117" spans="1:12 1025:1025" s="9" customFormat="1" ht="17.25" customHeight="1" x14ac:dyDescent="0.3">
      <c r="A117" s="8" t="s">
        <v>14</v>
      </c>
      <c r="B117" s="12">
        <v>1</v>
      </c>
      <c r="C117" s="12">
        <v>2</v>
      </c>
      <c r="D117" s="12">
        <v>3</v>
      </c>
      <c r="E117" s="12" t="s">
        <v>16</v>
      </c>
      <c r="F117" s="12" t="s">
        <v>16</v>
      </c>
      <c r="G117" s="12" t="s">
        <v>16</v>
      </c>
      <c r="H117" s="12" t="s">
        <v>16</v>
      </c>
      <c r="I117" s="12" t="s">
        <v>16</v>
      </c>
      <c r="J117" s="12" t="s">
        <v>16</v>
      </c>
      <c r="K117" s="12" t="s">
        <v>17</v>
      </c>
      <c r="L117" s="6" t="s">
        <v>17</v>
      </c>
      <c r="AMK117"/>
    </row>
    <row r="118" spans="1:12 1025:1025" ht="17.25" customHeight="1" x14ac:dyDescent="0.3">
      <c r="A118" s="11" t="s">
        <v>15</v>
      </c>
      <c r="B118" s="12"/>
      <c r="C118" s="12"/>
      <c r="D118" s="12"/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12" t="s">
        <v>16</v>
      </c>
      <c r="K118" s="15"/>
      <c r="L118" s="13"/>
    </row>
    <row r="119" spans="1:12 1025:1025" ht="17.25" customHeight="1" x14ac:dyDescent="0.3">
      <c r="A119" s="6" t="s">
        <v>13</v>
      </c>
      <c r="B119" s="12"/>
      <c r="C119" s="12"/>
      <c r="D119" s="12"/>
      <c r="E119" s="12" t="s">
        <v>16</v>
      </c>
      <c r="F119" s="12" t="s">
        <v>16</v>
      </c>
      <c r="G119" s="12" t="s">
        <v>16</v>
      </c>
      <c r="H119" s="12" t="s">
        <v>16</v>
      </c>
      <c r="I119" s="12" t="s">
        <v>16</v>
      </c>
      <c r="J119" s="12" t="s">
        <v>16</v>
      </c>
      <c r="K119" s="16"/>
      <c r="L119" s="13"/>
    </row>
    <row r="120" spans="1:12 1025:1025" ht="17.25" customHeight="1" x14ac:dyDescent="0.3">
      <c r="A120" s="5" t="s">
        <v>7</v>
      </c>
      <c r="B120" s="14">
        <f>'tous les élèves'!$A$21</f>
        <v>18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 1025:1025" ht="17.25" customHeight="1" x14ac:dyDescent="0.3">
      <c r="A121" s="6" t="s">
        <v>14</v>
      </c>
      <c r="B121" s="6">
        <v>1</v>
      </c>
      <c r="C121" s="6">
        <v>2</v>
      </c>
      <c r="D121" s="6">
        <v>3</v>
      </c>
      <c r="E121" s="6">
        <v>4</v>
      </c>
      <c r="F121" s="6">
        <v>5</v>
      </c>
      <c r="G121" s="6">
        <v>6</v>
      </c>
      <c r="H121" s="6">
        <v>7</v>
      </c>
      <c r="I121" s="6">
        <v>8</v>
      </c>
      <c r="J121" s="6">
        <v>9</v>
      </c>
      <c r="K121" s="12" t="s">
        <v>18</v>
      </c>
      <c r="L121" s="6" t="s">
        <v>4</v>
      </c>
    </row>
    <row r="122" spans="1:12 1025:1025" ht="17.25" customHeight="1" x14ac:dyDescent="0.3">
      <c r="A122" s="11" t="s">
        <v>15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>
        <f>'tous les élèves'!C21</f>
        <v>18</v>
      </c>
    </row>
    <row r="123" spans="1:12 1025:1025" ht="17.25" customHeight="1" x14ac:dyDescent="0.3">
      <c r="A123" s="6" t="s">
        <v>13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 t="s">
        <v>16</v>
      </c>
      <c r="L123" s="13"/>
    </row>
    <row r="124" spans="1:12 1025:1025" s="9" customFormat="1" ht="17.25" customHeight="1" x14ac:dyDescent="0.3">
      <c r="A124" s="8" t="s">
        <v>14</v>
      </c>
      <c r="B124" s="12">
        <v>1</v>
      </c>
      <c r="C124" s="12">
        <v>2</v>
      </c>
      <c r="D124" s="12">
        <v>3</v>
      </c>
      <c r="E124" s="12" t="s">
        <v>16</v>
      </c>
      <c r="F124" s="12" t="s">
        <v>16</v>
      </c>
      <c r="G124" s="12" t="s">
        <v>16</v>
      </c>
      <c r="H124" s="12" t="s">
        <v>16</v>
      </c>
      <c r="I124" s="12" t="s">
        <v>16</v>
      </c>
      <c r="J124" s="12" t="s">
        <v>16</v>
      </c>
      <c r="K124" s="12" t="s">
        <v>17</v>
      </c>
      <c r="L124" s="6" t="s">
        <v>17</v>
      </c>
      <c r="AMK124"/>
    </row>
    <row r="125" spans="1:12 1025:1025" ht="17.25" customHeight="1" x14ac:dyDescent="0.3">
      <c r="A125" s="11" t="s">
        <v>15</v>
      </c>
      <c r="B125" s="12"/>
      <c r="C125" s="12"/>
      <c r="D125" s="12"/>
      <c r="E125" s="12" t="s">
        <v>16</v>
      </c>
      <c r="F125" s="12" t="s">
        <v>16</v>
      </c>
      <c r="G125" s="12" t="s">
        <v>16</v>
      </c>
      <c r="H125" s="12" t="s">
        <v>16</v>
      </c>
      <c r="I125" s="12" t="s">
        <v>16</v>
      </c>
      <c r="J125" s="12" t="s">
        <v>16</v>
      </c>
      <c r="K125" s="15"/>
      <c r="L125" s="13"/>
    </row>
    <row r="126" spans="1:12 1025:1025" ht="17.25" customHeight="1" x14ac:dyDescent="0.3">
      <c r="A126" s="6" t="s">
        <v>13</v>
      </c>
      <c r="B126" s="12"/>
      <c r="C126" s="12"/>
      <c r="D126" s="12"/>
      <c r="E126" s="12" t="s">
        <v>16</v>
      </c>
      <c r="F126" s="12" t="s">
        <v>16</v>
      </c>
      <c r="G126" s="12" t="s">
        <v>16</v>
      </c>
      <c r="H126" s="12" t="s">
        <v>16</v>
      </c>
      <c r="I126" s="12" t="s">
        <v>16</v>
      </c>
      <c r="J126" s="12" t="s">
        <v>16</v>
      </c>
      <c r="K126" s="16"/>
      <c r="L126" s="13"/>
    </row>
    <row r="127" spans="1:12 1025:1025" ht="17.25" customHeight="1" x14ac:dyDescent="0.3">
      <c r="A127" s="5" t="s">
        <v>7</v>
      </c>
      <c r="B127" s="14">
        <f>'tous les élèves'!$A$22</f>
        <v>19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 1025:1025" ht="17.25" customHeight="1" x14ac:dyDescent="0.3">
      <c r="A128" s="6" t="s">
        <v>14</v>
      </c>
      <c r="B128" s="6">
        <v>1</v>
      </c>
      <c r="C128" s="6">
        <v>2</v>
      </c>
      <c r="D128" s="6">
        <v>3</v>
      </c>
      <c r="E128" s="6">
        <v>4</v>
      </c>
      <c r="F128" s="6">
        <v>5</v>
      </c>
      <c r="G128" s="6">
        <v>6</v>
      </c>
      <c r="H128" s="6">
        <v>7</v>
      </c>
      <c r="I128" s="6">
        <v>8</v>
      </c>
      <c r="J128" s="6">
        <v>9</v>
      </c>
      <c r="K128" s="12" t="s">
        <v>18</v>
      </c>
      <c r="L128" s="6" t="s">
        <v>4</v>
      </c>
    </row>
    <row r="129" spans="1:12 1025:1025" ht="17.25" customHeight="1" x14ac:dyDescent="0.3">
      <c r="A129" s="11" t="s">
        <v>15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>
        <f>'tous les élèves'!C22</f>
        <v>19</v>
      </c>
    </row>
    <row r="130" spans="1:12 1025:1025" ht="17.25" customHeight="1" x14ac:dyDescent="0.3">
      <c r="A130" s="6" t="s">
        <v>13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 t="s">
        <v>16</v>
      </c>
      <c r="L130" s="13"/>
    </row>
    <row r="131" spans="1:12 1025:1025" s="9" customFormat="1" ht="17.25" customHeight="1" x14ac:dyDescent="0.3">
      <c r="A131" s="8" t="s">
        <v>14</v>
      </c>
      <c r="B131" s="12">
        <v>1</v>
      </c>
      <c r="C131" s="12">
        <v>2</v>
      </c>
      <c r="D131" s="12">
        <v>3</v>
      </c>
      <c r="E131" s="12" t="s">
        <v>16</v>
      </c>
      <c r="F131" s="12" t="s">
        <v>16</v>
      </c>
      <c r="G131" s="12" t="s">
        <v>16</v>
      </c>
      <c r="H131" s="12" t="s">
        <v>16</v>
      </c>
      <c r="I131" s="12" t="s">
        <v>16</v>
      </c>
      <c r="J131" s="12" t="s">
        <v>16</v>
      </c>
      <c r="K131" s="12" t="s">
        <v>17</v>
      </c>
      <c r="L131" s="6" t="s">
        <v>17</v>
      </c>
      <c r="AMK131"/>
    </row>
    <row r="132" spans="1:12 1025:1025" ht="17.25" customHeight="1" x14ac:dyDescent="0.3">
      <c r="A132" s="11" t="s">
        <v>15</v>
      </c>
      <c r="B132" s="12"/>
      <c r="C132" s="12"/>
      <c r="D132" s="12"/>
      <c r="E132" s="12" t="s">
        <v>16</v>
      </c>
      <c r="F132" s="12" t="s">
        <v>16</v>
      </c>
      <c r="G132" s="12" t="s">
        <v>16</v>
      </c>
      <c r="H132" s="12" t="s">
        <v>16</v>
      </c>
      <c r="I132" s="12" t="s">
        <v>16</v>
      </c>
      <c r="J132" s="12" t="s">
        <v>16</v>
      </c>
      <c r="K132" s="15"/>
      <c r="L132" s="13"/>
    </row>
    <row r="133" spans="1:12 1025:1025" ht="17.25" customHeight="1" x14ac:dyDescent="0.3">
      <c r="A133" s="6" t="s">
        <v>13</v>
      </c>
      <c r="B133" s="12"/>
      <c r="C133" s="12"/>
      <c r="D133" s="12"/>
      <c r="E133" s="12" t="s">
        <v>16</v>
      </c>
      <c r="F133" s="12" t="s">
        <v>16</v>
      </c>
      <c r="G133" s="12" t="s">
        <v>16</v>
      </c>
      <c r="H133" s="12" t="s">
        <v>16</v>
      </c>
      <c r="I133" s="12" t="s">
        <v>16</v>
      </c>
      <c r="J133" s="12" t="s">
        <v>16</v>
      </c>
      <c r="K133" s="16"/>
      <c r="L133" s="13"/>
    </row>
    <row r="134" spans="1:12 1025:1025" ht="17.25" customHeight="1" x14ac:dyDescent="0.3">
      <c r="A134" s="5" t="s">
        <v>7</v>
      </c>
      <c r="B134" s="14">
        <f>'tous les élèves'!$A$23</f>
        <v>20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 1025:1025" ht="17.25" customHeight="1" x14ac:dyDescent="0.3">
      <c r="A135" s="6" t="s">
        <v>14</v>
      </c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12" t="s">
        <v>18</v>
      </c>
      <c r="L135" s="6" t="s">
        <v>4</v>
      </c>
    </row>
    <row r="136" spans="1:12 1025:1025" ht="17.25" customHeight="1" x14ac:dyDescent="0.3">
      <c r="A136" s="11" t="s">
        <v>15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>
        <f>'tous les élèves'!C23</f>
        <v>20</v>
      </c>
    </row>
    <row r="137" spans="1:12 1025:1025" ht="17.25" customHeight="1" x14ac:dyDescent="0.3">
      <c r="A137" s="6" t="s">
        <v>13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 t="s">
        <v>16</v>
      </c>
      <c r="L137" s="13"/>
    </row>
    <row r="138" spans="1:12 1025:1025" s="9" customFormat="1" ht="17.25" customHeight="1" x14ac:dyDescent="0.3">
      <c r="A138" s="8" t="s">
        <v>14</v>
      </c>
      <c r="B138" s="12">
        <v>1</v>
      </c>
      <c r="C138" s="12">
        <v>2</v>
      </c>
      <c r="D138" s="12">
        <v>3</v>
      </c>
      <c r="E138" s="12" t="s">
        <v>16</v>
      </c>
      <c r="F138" s="12" t="s">
        <v>16</v>
      </c>
      <c r="G138" s="12" t="s">
        <v>16</v>
      </c>
      <c r="H138" s="12" t="s">
        <v>16</v>
      </c>
      <c r="I138" s="12" t="s">
        <v>16</v>
      </c>
      <c r="J138" s="12" t="s">
        <v>16</v>
      </c>
      <c r="K138" s="12" t="s">
        <v>17</v>
      </c>
      <c r="L138" s="6" t="s">
        <v>17</v>
      </c>
      <c r="AMK138"/>
    </row>
    <row r="139" spans="1:12 1025:1025" ht="17.25" customHeight="1" x14ac:dyDescent="0.3">
      <c r="A139" s="11" t="s">
        <v>15</v>
      </c>
      <c r="B139" s="12"/>
      <c r="C139" s="12"/>
      <c r="D139" s="12"/>
      <c r="E139" s="12" t="s">
        <v>16</v>
      </c>
      <c r="F139" s="12" t="s">
        <v>16</v>
      </c>
      <c r="G139" s="12" t="s">
        <v>16</v>
      </c>
      <c r="H139" s="12" t="s">
        <v>16</v>
      </c>
      <c r="I139" s="12" t="s">
        <v>16</v>
      </c>
      <c r="J139" s="12" t="s">
        <v>16</v>
      </c>
      <c r="K139" s="15"/>
      <c r="L139" s="13"/>
    </row>
    <row r="140" spans="1:12 1025:1025" ht="17.25" customHeight="1" x14ac:dyDescent="0.3">
      <c r="A140" s="6" t="s">
        <v>13</v>
      </c>
      <c r="B140" s="12"/>
      <c r="C140" s="12"/>
      <c r="D140" s="12"/>
      <c r="E140" s="12" t="s">
        <v>16</v>
      </c>
      <c r="F140" s="12" t="s">
        <v>16</v>
      </c>
      <c r="G140" s="12" t="s">
        <v>16</v>
      </c>
      <c r="H140" s="12" t="s">
        <v>16</v>
      </c>
      <c r="I140" s="12" t="s">
        <v>16</v>
      </c>
      <c r="J140" s="12" t="s">
        <v>16</v>
      </c>
      <c r="K140" s="16"/>
      <c r="L140" s="13"/>
    </row>
    <row r="141" spans="1:12 1025:1025" ht="17.25" customHeight="1" x14ac:dyDescent="0.3">
      <c r="A141" s="5" t="s">
        <v>7</v>
      </c>
      <c r="B141" s="14">
        <f>'tous les élèves'!$A$24</f>
        <v>21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 1025:1025" ht="17.25" customHeight="1" x14ac:dyDescent="0.3">
      <c r="A142" s="6" t="s">
        <v>14</v>
      </c>
      <c r="B142" s="6">
        <v>1</v>
      </c>
      <c r="C142" s="6">
        <v>2</v>
      </c>
      <c r="D142" s="6">
        <v>3</v>
      </c>
      <c r="E142" s="6">
        <v>4</v>
      </c>
      <c r="F142" s="6">
        <v>5</v>
      </c>
      <c r="G142" s="6">
        <v>6</v>
      </c>
      <c r="H142" s="6">
        <v>7</v>
      </c>
      <c r="I142" s="6">
        <v>8</v>
      </c>
      <c r="J142" s="6">
        <v>9</v>
      </c>
      <c r="K142" s="12" t="s">
        <v>18</v>
      </c>
      <c r="L142" s="6" t="s">
        <v>4</v>
      </c>
    </row>
    <row r="143" spans="1:12 1025:1025" ht="17.25" customHeight="1" x14ac:dyDescent="0.3">
      <c r="A143" s="11" t="s">
        <v>15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>
        <f>'tous les élèves'!C24</f>
        <v>21</v>
      </c>
    </row>
    <row r="144" spans="1:12 1025:1025" ht="17.25" customHeight="1" x14ac:dyDescent="0.3">
      <c r="A144" s="6" t="s">
        <v>13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 t="s">
        <v>16</v>
      </c>
      <c r="L144" s="13"/>
    </row>
    <row r="145" spans="1:12 1025:1025" s="9" customFormat="1" ht="17.25" customHeight="1" x14ac:dyDescent="0.3">
      <c r="A145" s="8" t="s">
        <v>14</v>
      </c>
      <c r="B145" s="12">
        <v>1</v>
      </c>
      <c r="C145" s="12">
        <v>2</v>
      </c>
      <c r="D145" s="12">
        <v>3</v>
      </c>
      <c r="E145" s="12" t="s">
        <v>16</v>
      </c>
      <c r="F145" s="12" t="s">
        <v>16</v>
      </c>
      <c r="G145" s="12" t="s">
        <v>16</v>
      </c>
      <c r="H145" s="12" t="s">
        <v>16</v>
      </c>
      <c r="I145" s="12" t="s">
        <v>16</v>
      </c>
      <c r="J145" s="12" t="s">
        <v>16</v>
      </c>
      <c r="K145" s="12" t="s">
        <v>17</v>
      </c>
      <c r="L145" s="6" t="s">
        <v>17</v>
      </c>
      <c r="AMK145"/>
    </row>
    <row r="146" spans="1:12 1025:1025" ht="17.25" customHeight="1" x14ac:dyDescent="0.3">
      <c r="A146" s="11" t="s">
        <v>15</v>
      </c>
      <c r="B146" s="12"/>
      <c r="C146" s="12"/>
      <c r="D146" s="12"/>
      <c r="E146" s="12" t="s">
        <v>16</v>
      </c>
      <c r="F146" s="12" t="s">
        <v>16</v>
      </c>
      <c r="G146" s="12" t="s">
        <v>16</v>
      </c>
      <c r="H146" s="12" t="s">
        <v>16</v>
      </c>
      <c r="I146" s="12" t="s">
        <v>16</v>
      </c>
      <c r="J146" s="12" t="s">
        <v>16</v>
      </c>
      <c r="K146" s="15"/>
      <c r="L146" s="13"/>
    </row>
    <row r="147" spans="1:12 1025:1025" ht="17.25" customHeight="1" x14ac:dyDescent="0.3">
      <c r="A147" s="6" t="s">
        <v>13</v>
      </c>
      <c r="B147" s="12"/>
      <c r="C147" s="12"/>
      <c r="D147" s="12"/>
      <c r="E147" s="12" t="s">
        <v>16</v>
      </c>
      <c r="F147" s="12" t="s">
        <v>16</v>
      </c>
      <c r="G147" s="12" t="s">
        <v>16</v>
      </c>
      <c r="H147" s="12" t="s">
        <v>16</v>
      </c>
      <c r="I147" s="12" t="s">
        <v>16</v>
      </c>
      <c r="J147" s="12" t="s">
        <v>16</v>
      </c>
      <c r="K147" s="16"/>
      <c r="L147" s="13"/>
    </row>
    <row r="148" spans="1:12 1025:1025" ht="17.25" customHeight="1" x14ac:dyDescent="0.3">
      <c r="A148" s="5" t="s">
        <v>7</v>
      </c>
      <c r="B148" s="14">
        <f>'tous les élèves'!$A$25</f>
        <v>22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 1025:1025" ht="17.25" customHeight="1" x14ac:dyDescent="0.3">
      <c r="A149" s="6" t="s">
        <v>14</v>
      </c>
      <c r="B149" s="6">
        <v>1</v>
      </c>
      <c r="C149" s="6">
        <v>2</v>
      </c>
      <c r="D149" s="6">
        <v>3</v>
      </c>
      <c r="E149" s="6">
        <v>4</v>
      </c>
      <c r="F149" s="6">
        <v>5</v>
      </c>
      <c r="G149" s="6">
        <v>6</v>
      </c>
      <c r="H149" s="6">
        <v>7</v>
      </c>
      <c r="I149" s="6">
        <v>8</v>
      </c>
      <c r="J149" s="6">
        <v>9</v>
      </c>
      <c r="K149" s="12" t="s">
        <v>18</v>
      </c>
      <c r="L149" s="6" t="s">
        <v>4</v>
      </c>
    </row>
    <row r="150" spans="1:12 1025:1025" ht="17.25" customHeight="1" x14ac:dyDescent="0.3">
      <c r="A150" s="11" t="s">
        <v>15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>
        <f>'tous les élèves'!C25</f>
        <v>22</v>
      </c>
    </row>
    <row r="151" spans="1:12 1025:1025" ht="17.25" customHeight="1" x14ac:dyDescent="0.3">
      <c r="A151" s="6" t="s">
        <v>13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 t="s">
        <v>16</v>
      </c>
      <c r="L151" s="13"/>
    </row>
    <row r="152" spans="1:12 1025:1025" s="9" customFormat="1" ht="17.25" customHeight="1" x14ac:dyDescent="0.3">
      <c r="A152" s="8" t="s">
        <v>14</v>
      </c>
      <c r="B152" s="12">
        <v>1</v>
      </c>
      <c r="C152" s="12">
        <v>2</v>
      </c>
      <c r="D152" s="12">
        <v>3</v>
      </c>
      <c r="E152" s="12" t="s">
        <v>16</v>
      </c>
      <c r="F152" s="12" t="s">
        <v>16</v>
      </c>
      <c r="G152" s="12" t="s">
        <v>16</v>
      </c>
      <c r="H152" s="12" t="s">
        <v>16</v>
      </c>
      <c r="I152" s="12" t="s">
        <v>16</v>
      </c>
      <c r="J152" s="12" t="s">
        <v>16</v>
      </c>
      <c r="K152" s="12" t="s">
        <v>17</v>
      </c>
      <c r="L152" s="6" t="s">
        <v>17</v>
      </c>
      <c r="AMK152"/>
    </row>
    <row r="153" spans="1:12 1025:1025" ht="17.25" customHeight="1" x14ac:dyDescent="0.3">
      <c r="A153" s="11" t="s">
        <v>15</v>
      </c>
      <c r="B153" s="12"/>
      <c r="C153" s="12"/>
      <c r="D153" s="12"/>
      <c r="E153" s="12" t="s">
        <v>16</v>
      </c>
      <c r="F153" s="12" t="s">
        <v>16</v>
      </c>
      <c r="G153" s="12" t="s">
        <v>16</v>
      </c>
      <c r="H153" s="12" t="s">
        <v>16</v>
      </c>
      <c r="I153" s="12" t="s">
        <v>16</v>
      </c>
      <c r="J153" s="12" t="s">
        <v>16</v>
      </c>
      <c r="K153" s="15"/>
      <c r="L153" s="13"/>
    </row>
    <row r="154" spans="1:12 1025:1025" ht="17.25" customHeight="1" x14ac:dyDescent="0.3">
      <c r="A154" s="6" t="s">
        <v>13</v>
      </c>
      <c r="B154" s="12"/>
      <c r="C154" s="12"/>
      <c r="D154" s="12"/>
      <c r="E154" s="12" t="s">
        <v>16</v>
      </c>
      <c r="F154" s="12" t="s">
        <v>16</v>
      </c>
      <c r="G154" s="12" t="s">
        <v>16</v>
      </c>
      <c r="H154" s="12" t="s">
        <v>16</v>
      </c>
      <c r="I154" s="12" t="s">
        <v>16</v>
      </c>
      <c r="J154" s="12" t="s">
        <v>16</v>
      </c>
      <c r="K154" s="16"/>
      <c r="L154" s="13"/>
    </row>
    <row r="155" spans="1:12 1025:1025" ht="17.25" customHeight="1" x14ac:dyDescent="0.3">
      <c r="A155" s="5" t="s">
        <v>7</v>
      </c>
      <c r="B155" s="14">
        <f>'tous les élèves'!A26</f>
        <v>23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 1025:1025" ht="17.25" customHeight="1" x14ac:dyDescent="0.3">
      <c r="A156" s="6" t="s">
        <v>14</v>
      </c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s="6">
        <v>9</v>
      </c>
      <c r="K156" s="12" t="s">
        <v>18</v>
      </c>
      <c r="L156" s="6" t="s">
        <v>4</v>
      </c>
    </row>
    <row r="157" spans="1:12 1025:1025" ht="17.25" customHeight="1" x14ac:dyDescent="0.3">
      <c r="A157" s="11" t="s">
        <v>15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>
        <f>'tous les élèves'!C26</f>
        <v>23</v>
      </c>
    </row>
    <row r="158" spans="1:12 1025:1025" ht="17.25" customHeight="1" x14ac:dyDescent="0.3">
      <c r="A158" s="6" t="s">
        <v>13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 t="s">
        <v>16</v>
      </c>
      <c r="L158" s="13"/>
    </row>
    <row r="159" spans="1:12 1025:1025" ht="17.25" customHeight="1" x14ac:dyDescent="0.3">
      <c r="A159" s="8" t="s">
        <v>14</v>
      </c>
      <c r="B159" s="12">
        <v>1</v>
      </c>
      <c r="C159" s="12">
        <v>2</v>
      </c>
      <c r="D159" s="12">
        <v>3</v>
      </c>
      <c r="E159" s="12" t="s">
        <v>16</v>
      </c>
      <c r="F159" s="12" t="s">
        <v>16</v>
      </c>
      <c r="G159" s="12" t="s">
        <v>16</v>
      </c>
      <c r="H159" s="12" t="s">
        <v>16</v>
      </c>
      <c r="I159" s="12" t="s">
        <v>16</v>
      </c>
      <c r="J159" s="12" t="s">
        <v>16</v>
      </c>
      <c r="K159" s="12" t="s">
        <v>17</v>
      </c>
      <c r="L159" s="6" t="s">
        <v>17</v>
      </c>
    </row>
    <row r="160" spans="1:12 1025:1025" ht="17.25" customHeight="1" x14ac:dyDescent="0.3">
      <c r="A160" s="11" t="s">
        <v>15</v>
      </c>
      <c r="B160" s="12"/>
      <c r="C160" s="12"/>
      <c r="D160" s="12"/>
      <c r="E160" s="12" t="s">
        <v>16</v>
      </c>
      <c r="F160" s="12" t="s">
        <v>16</v>
      </c>
      <c r="G160" s="12" t="s">
        <v>16</v>
      </c>
      <c r="H160" s="12" t="s">
        <v>16</v>
      </c>
      <c r="I160" s="12" t="s">
        <v>16</v>
      </c>
      <c r="J160" s="12" t="s">
        <v>16</v>
      </c>
      <c r="K160" s="15"/>
      <c r="L160" s="13"/>
    </row>
    <row r="161" spans="1:12" ht="17.25" customHeight="1" x14ac:dyDescent="0.3">
      <c r="A161" s="6" t="s">
        <v>13</v>
      </c>
      <c r="B161" s="12"/>
      <c r="C161" s="12"/>
      <c r="D161" s="12"/>
      <c r="E161" s="12" t="s">
        <v>16</v>
      </c>
      <c r="F161" s="12" t="s">
        <v>16</v>
      </c>
      <c r="G161" s="12" t="s">
        <v>16</v>
      </c>
      <c r="H161" s="12" t="s">
        <v>16</v>
      </c>
      <c r="I161" s="12" t="s">
        <v>16</v>
      </c>
      <c r="J161" s="12" t="s">
        <v>16</v>
      </c>
      <c r="K161" s="16"/>
      <c r="L161" s="13"/>
    </row>
    <row r="162" spans="1:12" ht="17.25" customHeight="1" x14ac:dyDescent="0.3">
      <c r="A162" s="5" t="s">
        <v>7</v>
      </c>
      <c r="B162" s="14">
        <f>'tous les élèves'!A27</f>
        <v>24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7.25" customHeight="1" x14ac:dyDescent="0.3">
      <c r="A163" s="6" t="s">
        <v>14</v>
      </c>
      <c r="B163" s="6">
        <v>1</v>
      </c>
      <c r="C163" s="6">
        <v>2</v>
      </c>
      <c r="D163" s="6">
        <v>3</v>
      </c>
      <c r="E163" s="6">
        <v>4</v>
      </c>
      <c r="F163" s="6">
        <v>5</v>
      </c>
      <c r="G163" s="6">
        <v>6</v>
      </c>
      <c r="H163" s="6">
        <v>7</v>
      </c>
      <c r="I163" s="6">
        <v>8</v>
      </c>
      <c r="J163" s="6">
        <v>9</v>
      </c>
      <c r="K163" s="12" t="s">
        <v>18</v>
      </c>
      <c r="L163" s="6" t="s">
        <v>4</v>
      </c>
    </row>
    <row r="164" spans="1:12" ht="17.25" customHeight="1" x14ac:dyDescent="0.3">
      <c r="A164" s="11" t="s">
        <v>15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>
        <f>'tous les élèves'!C27</f>
        <v>24</v>
      </c>
    </row>
    <row r="165" spans="1:12" ht="17.25" customHeight="1" x14ac:dyDescent="0.3">
      <c r="A165" s="6" t="s">
        <v>13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 t="s">
        <v>16</v>
      </c>
      <c r="L165" s="13"/>
    </row>
    <row r="166" spans="1:12" ht="17.25" customHeight="1" x14ac:dyDescent="0.3">
      <c r="A166" s="8" t="s">
        <v>14</v>
      </c>
      <c r="B166" s="12">
        <v>1</v>
      </c>
      <c r="C166" s="12">
        <v>2</v>
      </c>
      <c r="D166" s="12">
        <v>3</v>
      </c>
      <c r="E166" s="12" t="s">
        <v>16</v>
      </c>
      <c r="F166" s="12" t="s">
        <v>16</v>
      </c>
      <c r="G166" s="12" t="s">
        <v>16</v>
      </c>
      <c r="H166" s="12" t="s">
        <v>16</v>
      </c>
      <c r="I166" s="12" t="s">
        <v>16</v>
      </c>
      <c r="J166" s="12" t="s">
        <v>16</v>
      </c>
      <c r="K166" s="12" t="s">
        <v>17</v>
      </c>
      <c r="L166" s="6" t="s">
        <v>17</v>
      </c>
    </row>
    <row r="167" spans="1:12" ht="17.25" customHeight="1" x14ac:dyDescent="0.3">
      <c r="A167" s="11" t="s">
        <v>15</v>
      </c>
      <c r="B167" s="12"/>
      <c r="C167" s="12"/>
      <c r="D167" s="12"/>
      <c r="E167" s="12" t="s">
        <v>16</v>
      </c>
      <c r="F167" s="12" t="s">
        <v>16</v>
      </c>
      <c r="G167" s="12" t="s">
        <v>16</v>
      </c>
      <c r="H167" s="12" t="s">
        <v>16</v>
      </c>
      <c r="I167" s="12" t="s">
        <v>16</v>
      </c>
      <c r="J167" s="12" t="s">
        <v>16</v>
      </c>
      <c r="K167" s="15"/>
      <c r="L167" s="13"/>
    </row>
    <row r="168" spans="1:12" ht="17.25" customHeight="1" x14ac:dyDescent="0.3">
      <c r="A168" s="6" t="s">
        <v>13</v>
      </c>
      <c r="B168" s="12"/>
      <c r="C168" s="12"/>
      <c r="D168" s="12"/>
      <c r="E168" s="12" t="s">
        <v>16</v>
      </c>
      <c r="F168" s="12" t="s">
        <v>16</v>
      </c>
      <c r="G168" s="12" t="s">
        <v>16</v>
      </c>
      <c r="H168" s="12" t="s">
        <v>16</v>
      </c>
      <c r="I168" s="12" t="s">
        <v>16</v>
      </c>
      <c r="J168" s="12" t="s">
        <v>16</v>
      </c>
      <c r="K168" s="16"/>
      <c r="L168" s="13"/>
    </row>
    <row r="169" spans="1:12" ht="17.25" customHeight="1" x14ac:dyDescent="0.3">
      <c r="A169" s="5" t="s">
        <v>7</v>
      </c>
      <c r="B169" s="14">
        <f>'tous les élèves'!A28</f>
        <v>25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7.25" customHeight="1" x14ac:dyDescent="0.3">
      <c r="A170" s="6" t="s">
        <v>14</v>
      </c>
      <c r="B170" s="6">
        <v>1</v>
      </c>
      <c r="C170" s="6">
        <v>2</v>
      </c>
      <c r="D170" s="6">
        <v>3</v>
      </c>
      <c r="E170" s="6">
        <v>4</v>
      </c>
      <c r="F170" s="6">
        <v>5</v>
      </c>
      <c r="G170" s="6">
        <v>6</v>
      </c>
      <c r="H170" s="6">
        <v>7</v>
      </c>
      <c r="I170" s="6">
        <v>8</v>
      </c>
      <c r="J170" s="6">
        <v>9</v>
      </c>
      <c r="K170" s="12" t="s">
        <v>18</v>
      </c>
      <c r="L170" s="6" t="s">
        <v>4</v>
      </c>
    </row>
    <row r="171" spans="1:12" ht="17.25" customHeight="1" x14ac:dyDescent="0.3">
      <c r="A171" s="11" t="s">
        <v>15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>
        <f>'tous les élèves'!C28</f>
        <v>25</v>
      </c>
    </row>
    <row r="172" spans="1:12" ht="17.25" customHeight="1" x14ac:dyDescent="0.3">
      <c r="A172" s="6" t="s">
        <v>13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 t="s">
        <v>16</v>
      </c>
      <c r="L172" s="13"/>
    </row>
    <row r="173" spans="1:12" ht="17.25" customHeight="1" x14ac:dyDescent="0.3">
      <c r="A173" s="8" t="s">
        <v>14</v>
      </c>
      <c r="B173" s="12">
        <v>1</v>
      </c>
      <c r="C173" s="12">
        <v>2</v>
      </c>
      <c r="D173" s="12">
        <v>3</v>
      </c>
      <c r="E173" s="12" t="s">
        <v>16</v>
      </c>
      <c r="F173" s="12" t="s">
        <v>16</v>
      </c>
      <c r="G173" s="12" t="s">
        <v>16</v>
      </c>
      <c r="H173" s="12" t="s">
        <v>16</v>
      </c>
      <c r="I173" s="12" t="s">
        <v>16</v>
      </c>
      <c r="J173" s="12" t="s">
        <v>16</v>
      </c>
      <c r="K173" s="12" t="s">
        <v>17</v>
      </c>
      <c r="L173" s="6" t="s">
        <v>17</v>
      </c>
    </row>
    <row r="174" spans="1:12" ht="17.25" customHeight="1" x14ac:dyDescent="0.3">
      <c r="A174" s="11" t="s">
        <v>15</v>
      </c>
      <c r="B174" s="12"/>
      <c r="C174" s="12"/>
      <c r="D174" s="12"/>
      <c r="E174" s="12" t="s">
        <v>16</v>
      </c>
      <c r="F174" s="12" t="s">
        <v>16</v>
      </c>
      <c r="G174" s="12" t="s">
        <v>16</v>
      </c>
      <c r="H174" s="12" t="s">
        <v>16</v>
      </c>
      <c r="I174" s="12" t="s">
        <v>16</v>
      </c>
      <c r="J174" s="12" t="s">
        <v>16</v>
      </c>
      <c r="K174" s="15"/>
      <c r="L174" s="13"/>
    </row>
    <row r="175" spans="1:12" ht="17.25" customHeight="1" x14ac:dyDescent="0.3">
      <c r="A175" s="6" t="s">
        <v>13</v>
      </c>
      <c r="B175" s="12"/>
      <c r="C175" s="12"/>
      <c r="D175" s="12"/>
      <c r="E175" s="12" t="s">
        <v>16</v>
      </c>
      <c r="F175" s="12" t="s">
        <v>16</v>
      </c>
      <c r="G175" s="12" t="s">
        <v>16</v>
      </c>
      <c r="H175" s="12" t="s">
        <v>16</v>
      </c>
      <c r="I175" s="12" t="s">
        <v>16</v>
      </c>
      <c r="J175" s="12" t="s">
        <v>16</v>
      </c>
      <c r="K175" s="16"/>
      <c r="L175" s="13"/>
    </row>
    <row r="176" spans="1:12" ht="17.25" customHeight="1" x14ac:dyDescent="0.3">
      <c r="A176" s="5" t="s">
        <v>7</v>
      </c>
      <c r="B176" s="14">
        <f>'tous les élèves'!A29</f>
        <v>26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7.25" customHeight="1" x14ac:dyDescent="0.3">
      <c r="A177" s="6" t="s">
        <v>14</v>
      </c>
      <c r="B177" s="6">
        <v>1</v>
      </c>
      <c r="C177" s="6">
        <v>2</v>
      </c>
      <c r="D177" s="6">
        <v>3</v>
      </c>
      <c r="E177" s="6">
        <v>4</v>
      </c>
      <c r="F177" s="6">
        <v>5</v>
      </c>
      <c r="G177" s="6">
        <v>6</v>
      </c>
      <c r="H177" s="6">
        <v>7</v>
      </c>
      <c r="I177" s="6">
        <v>8</v>
      </c>
      <c r="J177" s="6">
        <v>9</v>
      </c>
      <c r="K177" s="12" t="s">
        <v>18</v>
      </c>
      <c r="L177" s="6" t="s">
        <v>4</v>
      </c>
    </row>
    <row r="178" spans="1:12" ht="17.25" customHeight="1" x14ac:dyDescent="0.3">
      <c r="A178" s="11" t="s">
        <v>15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3">
        <f>'tous les élèves'!C29</f>
        <v>26</v>
      </c>
    </row>
    <row r="179" spans="1:12" ht="17.25" customHeight="1" x14ac:dyDescent="0.3">
      <c r="A179" s="6" t="s">
        <v>13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 t="s">
        <v>16</v>
      </c>
      <c r="L179" s="13"/>
    </row>
    <row r="180" spans="1:12" ht="17.25" customHeight="1" x14ac:dyDescent="0.3">
      <c r="A180" s="8" t="s">
        <v>14</v>
      </c>
      <c r="B180" s="12">
        <v>1</v>
      </c>
      <c r="C180" s="12">
        <v>2</v>
      </c>
      <c r="D180" s="12">
        <v>3</v>
      </c>
      <c r="E180" s="12" t="s">
        <v>16</v>
      </c>
      <c r="F180" s="12" t="s">
        <v>16</v>
      </c>
      <c r="G180" s="12" t="s">
        <v>16</v>
      </c>
      <c r="H180" s="12" t="s">
        <v>16</v>
      </c>
      <c r="I180" s="12" t="s">
        <v>16</v>
      </c>
      <c r="J180" s="12" t="s">
        <v>16</v>
      </c>
      <c r="K180" s="12" t="s">
        <v>17</v>
      </c>
      <c r="L180" s="6" t="s">
        <v>17</v>
      </c>
    </row>
    <row r="181" spans="1:12" ht="17.25" customHeight="1" x14ac:dyDescent="0.3">
      <c r="A181" s="11" t="s">
        <v>15</v>
      </c>
      <c r="B181" s="12"/>
      <c r="C181" s="12"/>
      <c r="D181" s="12"/>
      <c r="E181" s="12" t="s">
        <v>16</v>
      </c>
      <c r="F181" s="12" t="s">
        <v>16</v>
      </c>
      <c r="G181" s="12" t="s">
        <v>16</v>
      </c>
      <c r="H181" s="12" t="s">
        <v>16</v>
      </c>
      <c r="I181" s="12" t="s">
        <v>16</v>
      </c>
      <c r="J181" s="12" t="s">
        <v>16</v>
      </c>
      <c r="K181" s="15"/>
      <c r="L181" s="13"/>
    </row>
    <row r="182" spans="1:12" ht="17.25" customHeight="1" x14ac:dyDescent="0.3">
      <c r="A182" s="6" t="s">
        <v>13</v>
      </c>
      <c r="B182" s="12"/>
      <c r="C182" s="12"/>
      <c r="D182" s="12"/>
      <c r="E182" s="12" t="s">
        <v>16</v>
      </c>
      <c r="F182" s="12" t="s">
        <v>16</v>
      </c>
      <c r="G182" s="12" t="s">
        <v>16</v>
      </c>
      <c r="H182" s="12" t="s">
        <v>16</v>
      </c>
      <c r="I182" s="12" t="s">
        <v>16</v>
      </c>
      <c r="J182" s="12" t="s">
        <v>16</v>
      </c>
      <c r="K182" s="16"/>
      <c r="L182" s="13"/>
    </row>
    <row r="183" spans="1:12" ht="17.25" customHeight="1" x14ac:dyDescent="0.3">
      <c r="A183" s="5" t="s">
        <v>7</v>
      </c>
      <c r="B183" s="14">
        <f>'tous les élèves'!A30</f>
        <v>27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7.25" customHeight="1" x14ac:dyDescent="0.3">
      <c r="A184" s="6" t="s">
        <v>14</v>
      </c>
      <c r="B184" s="6">
        <v>1</v>
      </c>
      <c r="C184" s="6">
        <v>2</v>
      </c>
      <c r="D184" s="6">
        <v>3</v>
      </c>
      <c r="E184" s="6">
        <v>4</v>
      </c>
      <c r="F184" s="6">
        <v>5</v>
      </c>
      <c r="G184" s="6">
        <v>6</v>
      </c>
      <c r="H184" s="6">
        <v>7</v>
      </c>
      <c r="I184" s="6">
        <v>8</v>
      </c>
      <c r="J184" s="6">
        <v>9</v>
      </c>
      <c r="K184" s="12" t="s">
        <v>18</v>
      </c>
      <c r="L184" s="6" t="s">
        <v>4</v>
      </c>
    </row>
    <row r="185" spans="1:12" ht="17.25" customHeight="1" x14ac:dyDescent="0.3">
      <c r="A185" s="11" t="s">
        <v>15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3">
        <f>'tous les élèves'!C30</f>
        <v>27</v>
      </c>
    </row>
    <row r="186" spans="1:12" ht="17.25" customHeight="1" x14ac:dyDescent="0.3">
      <c r="A186" s="6" t="s">
        <v>13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 t="s">
        <v>16</v>
      </c>
      <c r="L186" s="13"/>
    </row>
    <row r="187" spans="1:12" ht="17.25" customHeight="1" x14ac:dyDescent="0.3">
      <c r="A187" s="8" t="s">
        <v>14</v>
      </c>
      <c r="B187" s="12">
        <v>1</v>
      </c>
      <c r="C187" s="12">
        <v>2</v>
      </c>
      <c r="D187" s="12">
        <v>3</v>
      </c>
      <c r="E187" s="12" t="s">
        <v>16</v>
      </c>
      <c r="F187" s="12" t="s">
        <v>16</v>
      </c>
      <c r="G187" s="12" t="s">
        <v>16</v>
      </c>
      <c r="H187" s="12" t="s">
        <v>16</v>
      </c>
      <c r="I187" s="12" t="s">
        <v>16</v>
      </c>
      <c r="J187" s="12" t="s">
        <v>16</v>
      </c>
      <c r="K187" s="12" t="s">
        <v>17</v>
      </c>
      <c r="L187" s="6" t="s">
        <v>17</v>
      </c>
    </row>
    <row r="188" spans="1:12" ht="17.25" customHeight="1" x14ac:dyDescent="0.3">
      <c r="A188" s="11" t="s">
        <v>15</v>
      </c>
      <c r="B188" s="12"/>
      <c r="C188" s="12"/>
      <c r="D188" s="12"/>
      <c r="E188" s="12" t="s">
        <v>16</v>
      </c>
      <c r="F188" s="12" t="s">
        <v>16</v>
      </c>
      <c r="G188" s="12" t="s">
        <v>16</v>
      </c>
      <c r="H188" s="12" t="s">
        <v>16</v>
      </c>
      <c r="I188" s="12" t="s">
        <v>16</v>
      </c>
      <c r="J188" s="12" t="s">
        <v>16</v>
      </c>
      <c r="K188" s="15"/>
      <c r="L188" s="13"/>
    </row>
    <row r="189" spans="1:12" ht="17.25" customHeight="1" x14ac:dyDescent="0.3">
      <c r="A189" s="6" t="s">
        <v>13</v>
      </c>
      <c r="B189" s="12"/>
      <c r="C189" s="12"/>
      <c r="D189" s="12"/>
      <c r="E189" s="12" t="s">
        <v>16</v>
      </c>
      <c r="F189" s="12" t="s">
        <v>16</v>
      </c>
      <c r="G189" s="12" t="s">
        <v>16</v>
      </c>
      <c r="H189" s="12" t="s">
        <v>16</v>
      </c>
      <c r="I189" s="12" t="s">
        <v>16</v>
      </c>
      <c r="J189" s="12" t="s">
        <v>16</v>
      </c>
      <c r="K189" s="16"/>
      <c r="L189" s="13"/>
    </row>
    <row r="190" spans="1:12" ht="17.25" customHeight="1" x14ac:dyDescent="0.3">
      <c r="A190" s="5" t="s">
        <v>7</v>
      </c>
      <c r="B190" s="14">
        <f>'tous les élèves'!A31</f>
        <v>28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7.25" customHeight="1" x14ac:dyDescent="0.3">
      <c r="A191" s="6" t="s">
        <v>14</v>
      </c>
      <c r="B191" s="6">
        <v>1</v>
      </c>
      <c r="C191" s="6">
        <v>2</v>
      </c>
      <c r="D191" s="6">
        <v>3</v>
      </c>
      <c r="E191" s="6">
        <v>4</v>
      </c>
      <c r="F191" s="6">
        <v>5</v>
      </c>
      <c r="G191" s="6">
        <v>6</v>
      </c>
      <c r="H191" s="6">
        <v>7</v>
      </c>
      <c r="I191" s="6">
        <v>8</v>
      </c>
      <c r="J191" s="6">
        <v>9</v>
      </c>
      <c r="K191" s="12" t="s">
        <v>18</v>
      </c>
      <c r="L191" s="6" t="s">
        <v>4</v>
      </c>
    </row>
    <row r="192" spans="1:12" ht="17.25" customHeight="1" x14ac:dyDescent="0.3">
      <c r="A192" s="11" t="s">
        <v>15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3">
        <f>'tous les élèves'!C31</f>
        <v>28</v>
      </c>
    </row>
    <row r="193" spans="1:12" ht="17.25" customHeight="1" x14ac:dyDescent="0.3">
      <c r="A193" s="6" t="s">
        <v>13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 t="s">
        <v>16</v>
      </c>
      <c r="L193" s="13"/>
    </row>
    <row r="194" spans="1:12" ht="17.25" customHeight="1" x14ac:dyDescent="0.3">
      <c r="A194" s="8" t="s">
        <v>14</v>
      </c>
      <c r="B194" s="12">
        <v>1</v>
      </c>
      <c r="C194" s="12">
        <v>2</v>
      </c>
      <c r="D194" s="12">
        <v>3</v>
      </c>
      <c r="E194" s="12" t="s">
        <v>16</v>
      </c>
      <c r="F194" s="12" t="s">
        <v>16</v>
      </c>
      <c r="G194" s="12" t="s">
        <v>16</v>
      </c>
      <c r="H194" s="12" t="s">
        <v>16</v>
      </c>
      <c r="I194" s="12" t="s">
        <v>16</v>
      </c>
      <c r="J194" s="12" t="s">
        <v>16</v>
      </c>
      <c r="K194" s="12" t="s">
        <v>17</v>
      </c>
      <c r="L194" s="6" t="s">
        <v>17</v>
      </c>
    </row>
    <row r="195" spans="1:12" ht="17.25" customHeight="1" x14ac:dyDescent="0.3">
      <c r="A195" s="11" t="s">
        <v>15</v>
      </c>
      <c r="B195" s="12"/>
      <c r="C195" s="12"/>
      <c r="D195" s="12"/>
      <c r="E195" s="12" t="s">
        <v>16</v>
      </c>
      <c r="F195" s="12" t="s">
        <v>16</v>
      </c>
      <c r="G195" s="12" t="s">
        <v>16</v>
      </c>
      <c r="H195" s="12" t="s">
        <v>16</v>
      </c>
      <c r="I195" s="12" t="s">
        <v>16</v>
      </c>
      <c r="J195" s="12" t="s">
        <v>16</v>
      </c>
      <c r="K195" s="15"/>
      <c r="L195" s="13"/>
    </row>
    <row r="196" spans="1:12" ht="17.25" customHeight="1" x14ac:dyDescent="0.3">
      <c r="A196" s="6" t="s">
        <v>13</v>
      </c>
      <c r="B196" s="12"/>
      <c r="C196" s="12"/>
      <c r="D196" s="12"/>
      <c r="E196" s="12" t="s">
        <v>16</v>
      </c>
      <c r="F196" s="12" t="s">
        <v>16</v>
      </c>
      <c r="G196" s="12" t="s">
        <v>16</v>
      </c>
      <c r="H196" s="12" t="s">
        <v>16</v>
      </c>
      <c r="I196" s="12" t="s">
        <v>16</v>
      </c>
      <c r="J196" s="12" t="s">
        <v>16</v>
      </c>
      <c r="K196" s="16"/>
      <c r="L196" s="13"/>
    </row>
    <row r="197" spans="1:12" ht="17.25" customHeight="1" x14ac:dyDescent="0.3">
      <c r="A197" s="5" t="s">
        <v>7</v>
      </c>
      <c r="B197" s="14">
        <f>'tous les élèves'!A32</f>
        <v>29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7.25" customHeight="1" x14ac:dyDescent="0.3">
      <c r="A198" s="6" t="s">
        <v>14</v>
      </c>
      <c r="B198" s="6">
        <v>1</v>
      </c>
      <c r="C198" s="6">
        <v>2</v>
      </c>
      <c r="D198" s="6">
        <v>3</v>
      </c>
      <c r="E198" s="6">
        <v>4</v>
      </c>
      <c r="F198" s="6">
        <v>5</v>
      </c>
      <c r="G198" s="6">
        <v>6</v>
      </c>
      <c r="H198" s="6">
        <v>7</v>
      </c>
      <c r="I198" s="6">
        <v>8</v>
      </c>
      <c r="J198" s="6">
        <v>9</v>
      </c>
      <c r="K198" s="12" t="s">
        <v>18</v>
      </c>
      <c r="L198" s="6" t="s">
        <v>4</v>
      </c>
    </row>
    <row r="199" spans="1:12" ht="17.25" customHeight="1" x14ac:dyDescent="0.3">
      <c r="A199" s="11" t="s">
        <v>15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3">
        <f>'tous les élèves'!C32</f>
        <v>29</v>
      </c>
    </row>
    <row r="200" spans="1:12" ht="17.25" customHeight="1" x14ac:dyDescent="0.3">
      <c r="A200" s="6" t="s">
        <v>13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 t="s">
        <v>16</v>
      </c>
      <c r="L200" s="13"/>
    </row>
    <row r="201" spans="1:12" ht="17.25" customHeight="1" x14ac:dyDescent="0.3">
      <c r="A201" s="8" t="s">
        <v>14</v>
      </c>
      <c r="B201" s="12">
        <v>1</v>
      </c>
      <c r="C201" s="12">
        <v>2</v>
      </c>
      <c r="D201" s="12">
        <v>3</v>
      </c>
      <c r="E201" s="12" t="s">
        <v>16</v>
      </c>
      <c r="F201" s="12" t="s">
        <v>16</v>
      </c>
      <c r="G201" s="12" t="s">
        <v>16</v>
      </c>
      <c r="H201" s="12" t="s">
        <v>16</v>
      </c>
      <c r="I201" s="12" t="s">
        <v>16</v>
      </c>
      <c r="J201" s="12" t="s">
        <v>16</v>
      </c>
      <c r="K201" s="12" t="s">
        <v>17</v>
      </c>
      <c r="L201" s="6" t="s">
        <v>17</v>
      </c>
    </row>
    <row r="202" spans="1:12" ht="17.25" customHeight="1" x14ac:dyDescent="0.3">
      <c r="A202" s="11" t="s">
        <v>15</v>
      </c>
      <c r="B202" s="12"/>
      <c r="C202" s="12"/>
      <c r="D202" s="12"/>
      <c r="E202" s="12" t="s">
        <v>16</v>
      </c>
      <c r="F202" s="12" t="s">
        <v>16</v>
      </c>
      <c r="G202" s="12" t="s">
        <v>16</v>
      </c>
      <c r="H202" s="12" t="s">
        <v>16</v>
      </c>
      <c r="I202" s="12" t="s">
        <v>16</v>
      </c>
      <c r="J202" s="12" t="s">
        <v>16</v>
      </c>
      <c r="K202" s="15"/>
      <c r="L202" s="13"/>
    </row>
    <row r="203" spans="1:12" ht="17.25" customHeight="1" x14ac:dyDescent="0.3">
      <c r="A203" s="6" t="s">
        <v>13</v>
      </c>
      <c r="B203" s="12"/>
      <c r="C203" s="12"/>
      <c r="D203" s="12"/>
      <c r="E203" s="12" t="s">
        <v>16</v>
      </c>
      <c r="F203" s="12" t="s">
        <v>16</v>
      </c>
      <c r="G203" s="12" t="s">
        <v>16</v>
      </c>
      <c r="H203" s="12" t="s">
        <v>16</v>
      </c>
      <c r="I203" s="12" t="s">
        <v>16</v>
      </c>
      <c r="J203" s="12" t="s">
        <v>16</v>
      </c>
      <c r="K203" s="16"/>
      <c r="L203" s="13"/>
    </row>
    <row r="204" spans="1:12" ht="17.25" customHeight="1" x14ac:dyDescent="0.3">
      <c r="A204" s="5" t="s">
        <v>7</v>
      </c>
      <c r="B204" s="14">
        <f>'tous les élèves'!A33</f>
        <v>30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7.25" customHeight="1" x14ac:dyDescent="0.3">
      <c r="A205" s="6" t="s">
        <v>14</v>
      </c>
      <c r="B205" s="6">
        <v>1</v>
      </c>
      <c r="C205" s="6">
        <v>2</v>
      </c>
      <c r="D205" s="6">
        <v>3</v>
      </c>
      <c r="E205" s="6">
        <v>4</v>
      </c>
      <c r="F205" s="6">
        <v>5</v>
      </c>
      <c r="G205" s="6">
        <v>6</v>
      </c>
      <c r="H205" s="6">
        <v>7</v>
      </c>
      <c r="I205" s="6">
        <v>8</v>
      </c>
      <c r="J205" s="6">
        <v>9</v>
      </c>
      <c r="K205" s="12" t="s">
        <v>18</v>
      </c>
      <c r="L205" s="6" t="s">
        <v>4</v>
      </c>
    </row>
    <row r="206" spans="1:12" ht="17.25" customHeight="1" x14ac:dyDescent="0.3">
      <c r="A206" s="11" t="s">
        <v>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3">
        <f>'tous les élèves'!C33</f>
        <v>30</v>
      </c>
    </row>
    <row r="207" spans="1:12" ht="17.25" customHeight="1" x14ac:dyDescent="0.3">
      <c r="A207" s="6" t="s">
        <v>13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 t="s">
        <v>16</v>
      </c>
      <c r="L207" s="13"/>
    </row>
    <row r="208" spans="1:12" ht="17.25" customHeight="1" x14ac:dyDescent="0.3">
      <c r="A208" s="8" t="s">
        <v>14</v>
      </c>
      <c r="B208" s="12">
        <v>1</v>
      </c>
      <c r="C208" s="12">
        <v>2</v>
      </c>
      <c r="D208" s="12">
        <v>3</v>
      </c>
      <c r="E208" s="12" t="s">
        <v>16</v>
      </c>
      <c r="F208" s="12" t="s">
        <v>16</v>
      </c>
      <c r="G208" s="12" t="s">
        <v>16</v>
      </c>
      <c r="H208" s="12" t="s">
        <v>16</v>
      </c>
      <c r="I208" s="12" t="s">
        <v>16</v>
      </c>
      <c r="J208" s="12" t="s">
        <v>16</v>
      </c>
      <c r="K208" s="12" t="s">
        <v>17</v>
      </c>
      <c r="L208" s="6" t="s">
        <v>17</v>
      </c>
    </row>
    <row r="209" spans="1:12" ht="17.25" customHeight="1" x14ac:dyDescent="0.3">
      <c r="A209" s="11" t="s">
        <v>15</v>
      </c>
      <c r="B209" s="12"/>
      <c r="C209" s="12"/>
      <c r="D209" s="12"/>
      <c r="E209" s="12" t="s">
        <v>16</v>
      </c>
      <c r="F209" s="12" t="s">
        <v>16</v>
      </c>
      <c r="G209" s="12" t="s">
        <v>16</v>
      </c>
      <c r="H209" s="12" t="s">
        <v>16</v>
      </c>
      <c r="I209" s="12" t="s">
        <v>16</v>
      </c>
      <c r="J209" s="12" t="s">
        <v>16</v>
      </c>
      <c r="K209" s="15"/>
      <c r="L209" s="13"/>
    </row>
    <row r="210" spans="1:12" ht="17.25" customHeight="1" x14ac:dyDescent="0.3">
      <c r="A210" s="6" t="s">
        <v>13</v>
      </c>
      <c r="B210" s="12"/>
      <c r="C210" s="12"/>
      <c r="D210" s="12"/>
      <c r="E210" s="12" t="s">
        <v>16</v>
      </c>
      <c r="F210" s="12" t="s">
        <v>16</v>
      </c>
      <c r="G210" s="12" t="s">
        <v>16</v>
      </c>
      <c r="H210" s="12" t="s">
        <v>16</v>
      </c>
      <c r="I210" s="12" t="s">
        <v>16</v>
      </c>
      <c r="J210" s="12" t="s">
        <v>16</v>
      </c>
      <c r="K210" s="16"/>
      <c r="L210" s="13"/>
    </row>
  </sheetData>
  <mergeCells count="120">
    <mergeCell ref="L13:L14"/>
    <mergeCell ref="B15:L15"/>
    <mergeCell ref="L17:L18"/>
    <mergeCell ref="L20:L21"/>
    <mergeCell ref="B22:L22"/>
    <mergeCell ref="K13:K14"/>
    <mergeCell ref="K20:K21"/>
    <mergeCell ref="B1:L1"/>
    <mergeCell ref="L3:L4"/>
    <mergeCell ref="L6:L7"/>
    <mergeCell ref="B8:L8"/>
    <mergeCell ref="L10:L11"/>
    <mergeCell ref="K6:K7"/>
    <mergeCell ref="B36:L36"/>
    <mergeCell ref="L38:L39"/>
    <mergeCell ref="L41:L42"/>
    <mergeCell ref="B43:L43"/>
    <mergeCell ref="L45:L46"/>
    <mergeCell ref="K41:K42"/>
    <mergeCell ref="L24:L25"/>
    <mergeCell ref="L27:L28"/>
    <mergeCell ref="B29:L29"/>
    <mergeCell ref="L31:L32"/>
    <mergeCell ref="L34:L35"/>
    <mergeCell ref="K27:K28"/>
    <mergeCell ref="K34:K35"/>
    <mergeCell ref="L59:L60"/>
    <mergeCell ref="L62:L63"/>
    <mergeCell ref="B64:L64"/>
    <mergeCell ref="L66:L67"/>
    <mergeCell ref="L69:L70"/>
    <mergeCell ref="K62:K63"/>
    <mergeCell ref="K69:K70"/>
    <mergeCell ref="L48:L49"/>
    <mergeCell ref="B50:L50"/>
    <mergeCell ref="L52:L53"/>
    <mergeCell ref="L55:L56"/>
    <mergeCell ref="B57:L57"/>
    <mergeCell ref="K48:K49"/>
    <mergeCell ref="K55:K56"/>
    <mergeCell ref="L83:L84"/>
    <mergeCell ref="B85:L85"/>
    <mergeCell ref="L87:L88"/>
    <mergeCell ref="L90:L91"/>
    <mergeCell ref="B92:L92"/>
    <mergeCell ref="K83:K84"/>
    <mergeCell ref="K90:K91"/>
    <mergeCell ref="B71:L71"/>
    <mergeCell ref="L73:L74"/>
    <mergeCell ref="L76:L77"/>
    <mergeCell ref="B78:L78"/>
    <mergeCell ref="L80:L81"/>
    <mergeCell ref="K76:K77"/>
    <mergeCell ref="B106:L106"/>
    <mergeCell ref="L108:L109"/>
    <mergeCell ref="L111:L112"/>
    <mergeCell ref="B113:L113"/>
    <mergeCell ref="L115:L116"/>
    <mergeCell ref="K111:K112"/>
    <mergeCell ref="L94:L95"/>
    <mergeCell ref="L97:L98"/>
    <mergeCell ref="B99:L99"/>
    <mergeCell ref="L101:L102"/>
    <mergeCell ref="L104:L105"/>
    <mergeCell ref="K97:K98"/>
    <mergeCell ref="K104:K105"/>
    <mergeCell ref="L129:L130"/>
    <mergeCell ref="L132:L133"/>
    <mergeCell ref="B134:L134"/>
    <mergeCell ref="L136:L137"/>
    <mergeCell ref="L139:L140"/>
    <mergeCell ref="K132:K133"/>
    <mergeCell ref="K139:K140"/>
    <mergeCell ref="L118:L119"/>
    <mergeCell ref="B120:L120"/>
    <mergeCell ref="L122:L123"/>
    <mergeCell ref="L125:L126"/>
    <mergeCell ref="B127:L127"/>
    <mergeCell ref="K118:K119"/>
    <mergeCell ref="K125:K126"/>
    <mergeCell ref="L153:L154"/>
    <mergeCell ref="B155:L155"/>
    <mergeCell ref="L157:L158"/>
    <mergeCell ref="L160:L161"/>
    <mergeCell ref="B162:L162"/>
    <mergeCell ref="K153:K154"/>
    <mergeCell ref="K160:K161"/>
    <mergeCell ref="B141:L141"/>
    <mergeCell ref="L143:L144"/>
    <mergeCell ref="L146:L147"/>
    <mergeCell ref="B148:L148"/>
    <mergeCell ref="L150:L151"/>
    <mergeCell ref="K146:K147"/>
    <mergeCell ref="B176:L176"/>
    <mergeCell ref="L178:L179"/>
    <mergeCell ref="L181:L182"/>
    <mergeCell ref="B183:L183"/>
    <mergeCell ref="L185:L186"/>
    <mergeCell ref="K181:K182"/>
    <mergeCell ref="L164:L165"/>
    <mergeCell ref="L167:L168"/>
    <mergeCell ref="B169:L169"/>
    <mergeCell ref="L171:L172"/>
    <mergeCell ref="L174:L175"/>
    <mergeCell ref="K167:K168"/>
    <mergeCell ref="K174:K175"/>
    <mergeCell ref="L199:L200"/>
    <mergeCell ref="L202:L203"/>
    <mergeCell ref="B204:L204"/>
    <mergeCell ref="L206:L207"/>
    <mergeCell ref="L209:L210"/>
    <mergeCell ref="K202:K203"/>
    <mergeCell ref="K209:K210"/>
    <mergeCell ref="L188:L189"/>
    <mergeCell ref="B190:L190"/>
    <mergeCell ref="L192:L193"/>
    <mergeCell ref="L195:L196"/>
    <mergeCell ref="B197:L197"/>
    <mergeCell ref="K188:K189"/>
    <mergeCell ref="K195:K19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Id="1" sqref="E208:J210 A1"/>
    </sheetView>
  </sheetViews>
  <sheetFormatPr baseColWidth="10" defaultColWidth="8.88671875" defaultRowHeight="14.4" x14ac:dyDescent="0.3"/>
  <cols>
    <col min="1" max="1025" width="10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tous les élèves</vt:lpstr>
      <vt:lpstr>fiche individuelle</vt:lpstr>
      <vt:lpstr>fiche distance par minute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dc:description/>
  <cp:lastModifiedBy>Mathieu Mansiat</cp:lastModifiedBy>
  <cp:revision>2</cp:revision>
  <cp:lastPrinted>2021-05-08T09:46:13Z</cp:lastPrinted>
  <dcterms:created xsi:type="dcterms:W3CDTF">2012-09-09T20:54:50Z</dcterms:created>
  <dcterms:modified xsi:type="dcterms:W3CDTF">2021-05-08T09:49:02Z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